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R:\GECOP\CGEP\Meta PLR (2026) - Padronizados\EM EDIÇÃO - Planilha Dem. da Execução - Rel. Pagtos - Rendimentos\"/>
    </mc:Choice>
  </mc:AlternateContent>
  <xr:revisionPtr revIDLastSave="0" documentId="13_ncr:1_{EC6A1475-7A78-4747-9B61-72A4E34D8E3F}" xr6:coauthVersionLast="47" xr6:coauthVersionMax="47" xr10:uidLastSave="{00000000-0000-0000-0000-000000000000}"/>
  <bookViews>
    <workbookView xWindow="28680" yWindow="-5835" windowWidth="29040" windowHeight="15720" tabRatio="740" xr2:uid="{00000000-000D-0000-FFFF-FFFF00000000}"/>
  </bookViews>
  <sheets>
    <sheet name="Demonst. Exec Receita e Desp." sheetId="15" r:id="rId1"/>
    <sheet name="Relação de Pagtos Mat. de Cons." sheetId="4" r:id="rId2"/>
    <sheet name="Relação de Pagtos Bens Perman." sheetId="11" r:id="rId3"/>
    <sheet name="Relação de Pagtos Serviços" sheetId="12" r:id="rId4"/>
    <sheet name="Relação de Pag. de Viagem" sheetId="17" r:id="rId5"/>
    <sheet name="Rendimentos" sheetId="19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5" l="1"/>
  <c r="D18" i="19"/>
  <c r="C18" i="19"/>
  <c r="B18" i="19"/>
  <c r="E17" i="19"/>
  <c r="E16" i="19"/>
  <c r="E15" i="19"/>
  <c r="E14" i="19"/>
  <c r="E13" i="19"/>
  <c r="E12" i="19"/>
  <c r="E11" i="19"/>
  <c r="E10" i="19"/>
  <c r="E9" i="19"/>
  <c r="E18" i="19" s="1"/>
  <c r="E8" i="19"/>
  <c r="E7" i="19"/>
  <c r="E6" i="19"/>
  <c r="P34" i="17"/>
  <c r="P20" i="17"/>
  <c r="Q14" i="15" s="1"/>
  <c r="G10" i="15"/>
  <c r="K17" i="4"/>
  <c r="Q11" i="15" s="1"/>
  <c r="K17" i="12"/>
  <c r="Q13" i="15" s="1"/>
  <c r="K17" i="11"/>
  <c r="Q12" i="15" s="1"/>
  <c r="Q9" i="15" l="1"/>
  <c r="Q17" i="15" s="1"/>
  <c r="G16" i="15"/>
</calcChain>
</file>

<file path=xl/sharedStrings.xml><?xml version="1.0" encoding="utf-8"?>
<sst xmlns="http://schemas.openxmlformats.org/spreadsheetml/2006/main" count="316" uniqueCount="106">
  <si>
    <t>TOTAL</t>
  </si>
  <si>
    <t>Valor</t>
  </si>
  <si>
    <t>DEMONSTRATIVO DA EXECUÇÃO DA RECEITA E DA DESPESA</t>
  </si>
  <si>
    <t>CONCEDENTE:      </t>
  </si>
  <si>
    <t>CONVENENTE:      </t>
  </si>
  <si>
    <t xml:space="preserve">TIPO DA PRESTAÇÃO DE CONTAS:  </t>
  </si>
  <si>
    <t>OBJETO:      </t>
  </si>
  <si>
    <t>RECEITA</t>
  </si>
  <si>
    <t>DESPESA</t>
  </si>
  <si>
    <t>1 - Saldo Anterior</t>
  </si>
  <si>
    <t>2 - Recursos Recebidos</t>
  </si>
  <si>
    <t>2.1 - Concedente</t>
  </si>
  <si>
    <t>2.2 - Interveniente</t>
  </si>
  <si>
    <t>     </t>
  </si>
  <si>
    <t>3 - Rendimentos de Aplicação Financeira</t>
  </si>
  <si>
    <t>4 - Recursos Próprios - Contrapartida</t>
  </si>
  <si>
    <t>DADOS BANCÁRIOS</t>
  </si>
  <si>
    <t>Agência bancária:      </t>
  </si>
  <si>
    <t>Conta bancária:      </t>
  </si>
  <si>
    <t>Praça bancária:      </t>
  </si>
  <si>
    <t>RELAÇÃO DE PAGAMENTOS PARA AQUISIÇÃO DE MATERIAIS DE CONSUMO</t>
  </si>
  <si>
    <t>Nº</t>
  </si>
  <si>
    <t>Origem dos Recursos</t>
  </si>
  <si>
    <t>Credor</t>
  </si>
  <si>
    <t>CNPJ / CPF</t>
  </si>
  <si>
    <t>Nº do Empenho</t>
  </si>
  <si>
    <t>(*)</t>
  </si>
  <si>
    <t>Comprovante de Despesas</t>
  </si>
  <si>
    <t>Nº da operação**</t>
  </si>
  <si>
    <t>Nº nota fiscal</t>
  </si>
  <si>
    <t>Data</t>
  </si>
  <si>
    <t>ASSINATURAS</t>
  </si>
  <si>
    <t>______/______/______</t>
  </si>
  <si>
    <t>Assinatura do responsável legal do Convenente</t>
  </si>
  <si>
    <r>
      <t>*</t>
    </r>
    <r>
      <rPr>
        <sz val="8"/>
        <color theme="1"/>
        <rFont val="Calibri"/>
        <family val="2"/>
        <scheme val="minor"/>
      </rPr>
      <t>Preencher coluna “Nº do Empenho” apenas quando o convenente for integrante da Administração Pública</t>
    </r>
  </si>
  <si>
    <r>
      <t>**</t>
    </r>
    <r>
      <rPr>
        <sz val="8"/>
        <color theme="1"/>
        <rFont val="Calibri"/>
        <family val="2"/>
        <scheme val="minor"/>
      </rPr>
      <t>Art. 61, § 2º do Decreto 48.745/2023  – A realização de pagamento por meio de cheque nominativo, ordem bancária, ou outra forma de pagamento que efetive crédito na conta bancária de titularidade dos fornecedores e prestadores de serviços e permita a verificação do nexo de causalidade da receita e da despesa somente poderá se dar caso demonstrada a impossibilidade física de pagamento mediante transferência eletrônica relacionada ao objeto do convênio de saída, ao local onde se desenvolverão as atividades ou à natureza dos serviços a serem prestados na execução do instrumento jurídico, o que deve ser justificado pelo convenente.</t>
    </r>
  </si>
  <si>
    <t>RELAÇÃO DE PAGAMENTOS PARA SERVIÇOS</t>
  </si>
  <si>
    <t>DOCUMENTOS EMITIDOS E NÃO COMPENSADOS NO PERÍODO (item 5.2)</t>
  </si>
  <si>
    <t>DOCUMENTO</t>
  </si>
  <si>
    <t xml:space="preserve">Assinatura do Responsável pelo preenchimento                                                          </t>
  </si>
  <si>
    <t>Rendimentos</t>
  </si>
  <si>
    <t>Período</t>
  </si>
  <si>
    <t xml:space="preserve">Imposto de Renda </t>
  </si>
  <si>
    <t>IOF</t>
  </si>
  <si>
    <t xml:space="preserve">Total: </t>
  </si>
  <si>
    <t>Meta/Etapa</t>
  </si>
  <si>
    <t>Pagamento</t>
  </si>
  <si>
    <t>Rendimento Bruto</t>
  </si>
  <si>
    <t>Conta Investimento:</t>
  </si>
  <si>
    <t>Rendimento Líquido</t>
  </si>
  <si>
    <r>
      <t xml:space="preserve">Nº DO ÚLTIMO TERMO ADITIVO: </t>
    </r>
    <r>
      <rPr>
        <sz val="8.5"/>
        <color rgb="FF000000"/>
        <rFont val="Calibri"/>
        <family val="2"/>
        <scheme val="minor"/>
      </rPr>
      <t>     </t>
    </r>
  </si>
  <si>
    <r>
      <t>Nº de Parcelas Recebidas:</t>
    </r>
    <r>
      <rPr>
        <sz val="8.5"/>
        <color rgb="FF000000"/>
        <rFont val="Calibri"/>
        <family val="2"/>
        <scheme val="minor"/>
      </rPr>
      <t xml:space="preserve">      </t>
    </r>
  </si>
  <si>
    <t>Nº DO CONVÊNIO:</t>
  </si>
  <si>
    <t>RELAÇÃO DE PAGAMENTOS PARA BENS PERMANETES</t>
  </si>
  <si>
    <r>
      <t xml:space="preserve">Nº DO ÚLTIMO TERMO ADITIVO: </t>
    </r>
    <r>
      <rPr>
        <sz val="8.5"/>
        <color rgb="FF000000"/>
        <rFont val="Calibri"/>
        <family val="2"/>
      </rPr>
      <t>     </t>
    </r>
  </si>
  <si>
    <r>
      <t>Nº de Parcelas Recebidas:</t>
    </r>
    <r>
      <rPr>
        <sz val="8.5"/>
        <color rgb="FF000000"/>
        <rFont val="Calibri"/>
        <family val="2"/>
      </rPr>
      <t xml:space="preserve">      </t>
    </r>
  </si>
  <si>
    <r>
      <t>OBJETO:</t>
    </r>
    <r>
      <rPr>
        <sz val="8.5"/>
        <color indexed="8"/>
        <rFont val="Calibri  "/>
      </rPr>
      <t xml:space="preserve"> </t>
    </r>
  </si>
  <si>
    <t>Banco:</t>
  </si>
  <si>
    <t>DATA</t>
  </si>
  <si>
    <t>QUADRO DE RENDIMENTOS</t>
  </si>
  <si>
    <t>FEVEREIRO / ANO</t>
  </si>
  <si>
    <t>MARÇO / ANO</t>
  </si>
  <si>
    <t>ABRIL / ANO</t>
  </si>
  <si>
    <t>MAIO / ANO</t>
  </si>
  <si>
    <t>JUNHO / ANO</t>
  </si>
  <si>
    <t>JULHO / ANO</t>
  </si>
  <si>
    <t>AGOSTO / ANO</t>
  </si>
  <si>
    <t>SETEMBRO / ANO</t>
  </si>
  <si>
    <t>OUTUBRO / ANO</t>
  </si>
  <si>
    <t>NOVEMBRO / ANO</t>
  </si>
  <si>
    <t>DEZEMBRO / ANO</t>
  </si>
  <si>
    <t>JANEIRO / ANO</t>
  </si>
  <si>
    <r>
      <t>Nº de Parcelas Recebidas:</t>
    </r>
    <r>
      <rPr>
        <sz val="9"/>
        <color rgb="FF000000"/>
        <rFont val="Calibri"/>
        <family val="2"/>
        <scheme val="minor"/>
      </rPr>
      <t xml:space="preserve">      </t>
    </r>
  </si>
  <si>
    <t>5 - Despesas Realizadas (Somatório deve coincidir com o valor total das Relações de Pagamentos)</t>
  </si>
  <si>
    <t>5.2 Pagamentos de Bens Permanentes</t>
  </si>
  <si>
    <t>5.3 - Pagamentos de Serviços</t>
  </si>
  <si>
    <t>5.1 - Pagamentos de Materiais de Consumo</t>
  </si>
  <si>
    <t>5.4 - Pagamentos de Viagens</t>
  </si>
  <si>
    <t>6 - Valores não compensados (a debitar)</t>
  </si>
  <si>
    <t>7 – Despesas Bancárias (NÃO PODEM SER PAGAS COM RECURSOS DO CONVÊNIO)</t>
  </si>
  <si>
    <t>N. CHEQUE, ORDEM PAGTO OU TRANSF ELET</t>
  </si>
  <si>
    <t>DATA PAGTO</t>
  </si>
  <si>
    <t xml:space="preserve">FAVORECIDO </t>
  </si>
  <si>
    <t>ESPECIFICAÇÃO DETALHADA DA DESPESA</t>
  </si>
  <si>
    <t>VALOR PAGO (R$)</t>
  </si>
  <si>
    <t>TRECHO</t>
  </si>
  <si>
    <t xml:space="preserve">VALOR TOTAL PAGO: </t>
  </si>
  <si>
    <t>Nº NF / RECIBO</t>
  </si>
  <si>
    <t>RELAÇÃO DE PAGAMENTOS PARA VIAGENS</t>
  </si>
  <si>
    <t>PASSAGENS</t>
  </si>
  <si>
    <t>Ida</t>
  </si>
  <si>
    <t>Retorno</t>
  </si>
  <si>
    <t>Cidade Procedência</t>
  </si>
  <si>
    <t>Cidade Destino</t>
  </si>
  <si>
    <t>Evento / atividade realizada (caso a viagem seja para multiplos destinos, explicitar as atividades e quantos dias ficou em cada destino)</t>
  </si>
  <si>
    <t>Data Partida</t>
  </si>
  <si>
    <t>Horário Partida</t>
  </si>
  <si>
    <t>Horário Chegada</t>
  </si>
  <si>
    <r>
      <t xml:space="preserve">Nº DO ÚLTIMO TERMO ADITIVO: </t>
    </r>
    <r>
      <rPr>
        <sz val="9"/>
        <color rgb="FF000000"/>
        <rFont val="Calibri"/>
        <family val="2"/>
        <scheme val="minor"/>
      </rPr>
      <t>     </t>
    </r>
  </si>
  <si>
    <t>Nº. CHEQUE, ORDEM PAGTO OU TRANSF. ELET.</t>
  </si>
  <si>
    <t>Etapa / evento / atividade realizada</t>
  </si>
  <si>
    <t xml:space="preserve">Assinatura do Responsável pelo preenchimento                                                           </t>
  </si>
  <si>
    <t xml:space="preserve">Assinatura do Responsável pelo preenchimento                                                            </t>
  </si>
  <si>
    <t>HOSPEDAGEM</t>
  </si>
  <si>
    <r>
      <t xml:space="preserve">*Nas tabelas, preencher exclusivamente as células destacadas em </t>
    </r>
    <r>
      <rPr>
        <b/>
        <sz val="11"/>
        <color theme="1"/>
        <rFont val="Calibri"/>
        <family val="2"/>
        <scheme val="minor"/>
      </rPr>
      <t>AMARELO</t>
    </r>
    <r>
      <rPr>
        <sz val="11"/>
        <color theme="1"/>
        <rFont val="Calibri"/>
        <family val="2"/>
        <scheme val="minor"/>
      </rPr>
      <t xml:space="preserve"> com os respectivos valores. As células que permanecerem em branco terão seus valores preenchidos automaticamente.</t>
    </r>
  </si>
  <si>
    <t xml:space="preserve">DATA EMISSÃO NF/RECIBO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</si>
</sst>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83E]dd\ mmmm\ yyyy;@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8.5"/>
      <color rgb="FF000000"/>
      <name val="Calibri"/>
      <family val="2"/>
      <scheme val="minor"/>
    </font>
    <font>
      <sz val="8.5"/>
      <color rgb="FF000000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808080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8.5"/>
      <color rgb="FF000000"/>
      <name val="Calibri"/>
      <family val="2"/>
    </font>
    <font>
      <sz val="8.5"/>
      <color rgb="FF000000"/>
      <name val="Calibri"/>
      <family val="2"/>
    </font>
    <font>
      <b/>
      <sz val="8.5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u/>
      <sz val="8"/>
      <color theme="1"/>
      <name val="Calibri"/>
      <family val="2"/>
    </font>
    <font>
      <sz val="8"/>
      <color theme="1"/>
      <name val="Calibri"/>
      <family val="2"/>
    </font>
    <font>
      <b/>
      <sz val="10"/>
      <color indexed="8"/>
      <name val="Calibri  "/>
    </font>
    <font>
      <b/>
      <sz val="8.5"/>
      <color indexed="8"/>
      <name val="Calibri  "/>
    </font>
    <font>
      <sz val="8.5"/>
      <color indexed="8"/>
      <name val="Calibri  "/>
    </font>
    <font>
      <b/>
      <sz val="8.5"/>
      <name val="Calibri  "/>
    </font>
    <font>
      <sz val="8.5"/>
      <color theme="1"/>
      <name val="Calibri  "/>
    </font>
    <font>
      <sz val="9"/>
      <name val="Calibri"/>
      <family val="2"/>
    </font>
    <font>
      <b/>
      <sz val="7.5"/>
      <name val="Calibri"/>
      <family val="2"/>
    </font>
    <font>
      <b/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1">
    <xf numFmtId="0" fontId="0" fillId="0" borderId="0" xfId="0"/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4" fontId="12" fillId="0" borderId="1" xfId="1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indent="10"/>
    </xf>
    <xf numFmtId="0" fontId="0" fillId="3" borderId="0" xfId="0" applyFill="1" applyAlignment="1">
      <alignment vertical="center"/>
    </xf>
    <xf numFmtId="49" fontId="30" fillId="0" borderId="1" xfId="0" applyNumberFormat="1" applyFont="1" applyBorder="1" applyAlignment="1">
      <alignment horizontal="left" vertical="center"/>
    </xf>
    <xf numFmtId="0" fontId="29" fillId="6" borderId="1" xfId="0" applyFont="1" applyFill="1" applyBorder="1" applyAlignment="1">
      <alignment horizontal="center" vertical="center" wrapText="1"/>
    </xf>
    <xf numFmtId="4" fontId="30" fillId="7" borderId="1" xfId="0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4" fontId="6" fillId="3" borderId="0" xfId="0" applyNumberFormat="1" applyFont="1" applyFill="1" applyAlignment="1">
      <alignment horizontal="right" vertical="center"/>
    </xf>
    <xf numFmtId="0" fontId="29" fillId="6" borderId="1" xfId="0" applyFont="1" applyFill="1" applyBorder="1" applyAlignment="1">
      <alignment horizontal="center" vertical="center"/>
    </xf>
    <xf numFmtId="4" fontId="29" fillId="6" borderId="1" xfId="0" applyNumberFormat="1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12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4" fontId="31" fillId="0" borderId="1" xfId="1" applyFont="1" applyBorder="1" applyAlignment="1" applyProtection="1">
      <alignment horizontal="center" vertical="center" wrapText="1"/>
      <protection locked="0"/>
    </xf>
    <xf numFmtId="0" fontId="0" fillId="3" borderId="0" xfId="0" applyFill="1" applyProtection="1"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44" fontId="12" fillId="0" borderId="1" xfId="1" applyFont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34" fillId="3" borderId="0" xfId="0" applyFont="1" applyFill="1"/>
    <xf numFmtId="0" fontId="9" fillId="3" borderId="0" xfId="0" applyFont="1" applyFill="1" applyAlignment="1">
      <alignment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14" fontId="40" fillId="0" borderId="1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164" fontId="40" fillId="0" borderId="1" xfId="0" applyNumberFormat="1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vertical="center"/>
    </xf>
    <xf numFmtId="164" fontId="40" fillId="0" borderId="1" xfId="0" applyNumberFormat="1" applyFont="1" applyBorder="1" applyAlignment="1">
      <alignment vertical="center"/>
    </xf>
    <xf numFmtId="49" fontId="40" fillId="0" borderId="1" xfId="0" applyNumberFormat="1" applyFont="1" applyBorder="1" applyAlignment="1">
      <alignment vertical="center"/>
    </xf>
    <xf numFmtId="0" fontId="37" fillId="9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44" fontId="39" fillId="0" borderId="1" xfId="0" applyNumberFormat="1" applyFont="1" applyBorder="1" applyAlignment="1">
      <alignment vertical="center"/>
    </xf>
    <xf numFmtId="44" fontId="31" fillId="10" borderId="1" xfId="1" applyFont="1" applyFill="1" applyBorder="1" applyAlignment="1" applyProtection="1">
      <alignment horizontal="center" vertical="center" wrapText="1"/>
      <protection locked="0"/>
    </xf>
    <xf numFmtId="44" fontId="44" fillId="10" borderId="1" xfId="1" applyFont="1" applyFill="1" applyBorder="1" applyAlignment="1" applyProtection="1">
      <alignment horizontal="center" vertical="center" wrapText="1"/>
      <protection locked="0"/>
    </xf>
    <xf numFmtId="44" fontId="12" fillId="10" borderId="1" xfId="1" applyFont="1" applyFill="1" applyBorder="1" applyAlignment="1">
      <alignment horizontal="center" vertical="center" wrapText="1"/>
    </xf>
    <xf numFmtId="0" fontId="44" fillId="8" borderId="1" xfId="0" applyFont="1" applyFill="1" applyBorder="1" applyAlignment="1" applyProtection="1">
      <alignment horizontal="center" vertical="center" wrapText="1"/>
      <protection locked="0"/>
    </xf>
    <xf numFmtId="0" fontId="44" fillId="8" borderId="8" xfId="0" applyFont="1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0" fontId="7" fillId="8" borderId="8" xfId="0" applyFont="1" applyFill="1" applyBorder="1" applyAlignment="1" applyProtection="1">
      <alignment horizontal="center" vertical="center" wrapText="1"/>
      <protection locked="0"/>
    </xf>
    <xf numFmtId="44" fontId="40" fillId="10" borderId="1" xfId="0" applyNumberFormat="1" applyFont="1" applyFill="1" applyBorder="1" applyAlignment="1">
      <alignment horizontal="center" vertical="center" wrapText="1"/>
    </xf>
    <xf numFmtId="4" fontId="30" fillId="10" borderId="1" xfId="0" applyNumberFormat="1" applyFont="1" applyFill="1" applyBorder="1" applyAlignment="1" applyProtection="1">
      <alignment horizontal="right" vertical="center"/>
      <protection locked="0"/>
    </xf>
    <xf numFmtId="0" fontId="0" fillId="10" borderId="1" xfId="0" applyFill="1" applyBorder="1" applyAlignment="1">
      <alignment horizontal="left" vertical="center"/>
    </xf>
    <xf numFmtId="0" fontId="19" fillId="6" borderId="2" xfId="0" applyFont="1" applyFill="1" applyBorder="1" applyAlignment="1" applyProtection="1">
      <alignment horizontal="left" vertical="center" wrapText="1"/>
      <protection locked="0"/>
    </xf>
    <xf numFmtId="0" fontId="19" fillId="6" borderId="3" xfId="0" applyFont="1" applyFill="1" applyBorder="1" applyAlignment="1" applyProtection="1">
      <alignment horizontal="left" vertical="center" wrapText="1"/>
      <protection locked="0"/>
    </xf>
    <xf numFmtId="0" fontId="19" fillId="6" borderId="4" xfId="0" applyFont="1" applyFill="1" applyBorder="1" applyAlignment="1" applyProtection="1">
      <alignment horizontal="left" vertical="center" wrapText="1"/>
      <protection locked="0"/>
    </xf>
    <xf numFmtId="0" fontId="19" fillId="6" borderId="5" xfId="0" applyFont="1" applyFill="1" applyBorder="1" applyAlignment="1" applyProtection="1">
      <alignment horizontal="left" vertical="center" wrapText="1"/>
      <protection locked="0"/>
    </xf>
    <xf numFmtId="0" fontId="19" fillId="6" borderId="6" xfId="0" applyFont="1" applyFill="1" applyBorder="1" applyAlignment="1" applyProtection="1">
      <alignment horizontal="left" vertical="center" wrapText="1"/>
      <protection locked="0"/>
    </xf>
    <xf numFmtId="0" fontId="19" fillId="6" borderId="7" xfId="0" applyFont="1" applyFill="1" applyBorder="1" applyAlignment="1" applyProtection="1">
      <alignment horizontal="left" vertical="center" wrapText="1"/>
      <protection locked="0"/>
    </xf>
    <xf numFmtId="0" fontId="31" fillId="0" borderId="8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44" fontId="31" fillId="10" borderId="2" xfId="1" applyFont="1" applyFill="1" applyBorder="1" applyAlignment="1" applyProtection="1">
      <alignment horizontal="center" vertical="center" wrapText="1"/>
      <protection locked="0"/>
    </xf>
    <xf numFmtId="44" fontId="31" fillId="10" borderId="3" xfId="1" applyFont="1" applyFill="1" applyBorder="1" applyAlignment="1" applyProtection="1">
      <alignment horizontal="center" vertical="center" wrapText="1"/>
      <protection locked="0"/>
    </xf>
    <xf numFmtId="44" fontId="31" fillId="10" borderId="4" xfId="1" applyFont="1" applyFill="1" applyBorder="1" applyAlignment="1" applyProtection="1">
      <alignment horizontal="center" vertical="center" wrapText="1"/>
      <protection locked="0"/>
    </xf>
    <xf numFmtId="44" fontId="31" fillId="10" borderId="5" xfId="1" applyFont="1" applyFill="1" applyBorder="1" applyAlignment="1" applyProtection="1">
      <alignment horizontal="center" vertical="center" wrapText="1"/>
      <protection locked="0"/>
    </xf>
    <xf numFmtId="44" fontId="31" fillId="10" borderId="6" xfId="1" applyFont="1" applyFill="1" applyBorder="1" applyAlignment="1" applyProtection="1">
      <alignment horizontal="center" vertical="center" wrapText="1"/>
      <protection locked="0"/>
    </xf>
    <xf numFmtId="44" fontId="31" fillId="10" borderId="7" xfId="1" applyFont="1" applyFill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44" fontId="31" fillId="0" borderId="1" xfId="1" applyFont="1" applyBorder="1" applyAlignment="1" applyProtection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4" fontId="31" fillId="10" borderId="1" xfId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vertical="center" wrapText="1"/>
    </xf>
    <xf numFmtId="0" fontId="33" fillId="8" borderId="8" xfId="0" applyFont="1" applyFill="1" applyBorder="1" applyAlignment="1" applyProtection="1">
      <alignment horizontal="center" vertical="center" wrapText="1"/>
      <protection locked="0"/>
    </xf>
    <xf numFmtId="0" fontId="33" fillId="8" borderId="9" xfId="0" applyFont="1" applyFill="1" applyBorder="1" applyAlignment="1" applyProtection="1">
      <alignment horizontal="center" vertical="center" wrapText="1"/>
      <protection locked="0"/>
    </xf>
    <xf numFmtId="0" fontId="33" fillId="8" borderId="10" xfId="0" applyFont="1" applyFill="1" applyBorder="1" applyAlignment="1" applyProtection="1">
      <alignment horizontal="center" vertical="center" wrapText="1"/>
      <protection locked="0"/>
    </xf>
    <xf numFmtId="0" fontId="25" fillId="8" borderId="8" xfId="0" applyFont="1" applyFill="1" applyBorder="1" applyAlignment="1" applyProtection="1">
      <alignment horizontal="center" vertical="center" wrapText="1"/>
      <protection locked="0"/>
    </xf>
    <xf numFmtId="0" fontId="25" fillId="8" borderId="9" xfId="0" applyFont="1" applyFill="1" applyBorder="1" applyAlignment="1" applyProtection="1">
      <alignment horizontal="center" vertical="center" wrapText="1"/>
      <protection locked="0"/>
    </xf>
    <xf numFmtId="0" fontId="25" fillId="8" borderId="10" xfId="0" applyFont="1" applyFill="1" applyBorder="1" applyAlignment="1" applyProtection="1">
      <alignment horizontal="center" vertical="center" wrapText="1"/>
      <protection locked="0"/>
    </xf>
    <xf numFmtId="0" fontId="19" fillId="6" borderId="1" xfId="0" applyFont="1" applyFill="1" applyBorder="1" applyAlignment="1">
      <alignment horizontal="center" vertical="center" wrapText="1"/>
    </xf>
    <xf numFmtId="0" fontId="24" fillId="0" borderId="8" xfId="0" applyFont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24" fillId="0" borderId="10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25" fillId="8" borderId="8" xfId="0" applyFont="1" applyFill="1" applyBorder="1" applyAlignment="1" applyProtection="1">
      <alignment horizontal="center" vertical="center"/>
      <protection locked="0"/>
    </xf>
    <xf numFmtId="0" fontId="25" fillId="8" borderId="9" xfId="0" applyFont="1" applyFill="1" applyBorder="1" applyAlignment="1" applyProtection="1">
      <alignment horizontal="center" vertical="center"/>
      <protection locked="0"/>
    </xf>
    <xf numFmtId="0" fontId="25" fillId="8" borderId="10" xfId="0" applyFont="1" applyFill="1" applyBorder="1" applyAlignment="1" applyProtection="1">
      <alignment horizontal="center" vertical="center"/>
      <protection locked="0"/>
    </xf>
    <xf numFmtId="0" fontId="22" fillId="0" borderId="13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44" fontId="31" fillId="0" borderId="11" xfId="1" applyFont="1" applyBorder="1" applyAlignment="1" applyProtection="1">
      <alignment horizontal="center" vertical="center" wrapText="1"/>
      <protection locked="0"/>
    </xf>
    <xf numFmtId="44" fontId="31" fillId="0" borderId="15" xfId="1" applyFont="1" applyBorder="1" applyAlignment="1" applyProtection="1">
      <alignment horizontal="center" vertical="center" wrapText="1"/>
      <protection locked="0"/>
    </xf>
    <xf numFmtId="44" fontId="31" fillId="0" borderId="12" xfId="1" applyFont="1" applyBorder="1" applyAlignment="1" applyProtection="1">
      <alignment horizontal="center" vertical="center" wrapText="1"/>
      <protection locked="0"/>
    </xf>
    <xf numFmtId="44" fontId="31" fillId="0" borderId="2" xfId="0" applyNumberFormat="1" applyFont="1" applyBorder="1" applyAlignment="1">
      <alignment horizontal="center" vertical="center" wrapText="1"/>
    </xf>
    <xf numFmtId="44" fontId="31" fillId="0" borderId="3" xfId="0" applyNumberFormat="1" applyFont="1" applyBorder="1" applyAlignment="1">
      <alignment horizontal="center" vertical="center" wrapText="1"/>
    </xf>
    <xf numFmtId="44" fontId="31" fillId="0" borderId="4" xfId="0" applyNumberFormat="1" applyFont="1" applyBorder="1" applyAlignment="1">
      <alignment horizontal="center" vertical="center" wrapText="1"/>
    </xf>
    <xf numFmtId="44" fontId="31" fillId="0" borderId="13" xfId="0" applyNumberFormat="1" applyFont="1" applyBorder="1" applyAlignment="1">
      <alignment horizontal="center" vertical="center" wrapText="1"/>
    </xf>
    <xf numFmtId="44" fontId="31" fillId="0" borderId="0" xfId="0" applyNumberFormat="1" applyFont="1" applyAlignment="1">
      <alignment horizontal="center" vertical="center" wrapText="1"/>
    </xf>
    <xf numFmtId="44" fontId="31" fillId="0" borderId="14" xfId="0" applyNumberFormat="1" applyFont="1" applyBorder="1" applyAlignment="1">
      <alignment horizontal="center" vertical="center" wrapText="1"/>
    </xf>
    <xf numFmtId="44" fontId="31" fillId="0" borderId="5" xfId="0" applyNumberFormat="1" applyFont="1" applyBorder="1" applyAlignment="1">
      <alignment horizontal="center" vertical="center" wrapText="1"/>
    </xf>
    <xf numFmtId="44" fontId="31" fillId="0" borderId="6" xfId="0" applyNumberFormat="1" applyFont="1" applyBorder="1" applyAlignment="1">
      <alignment horizontal="center" vertical="center" wrapText="1"/>
    </xf>
    <xf numFmtId="44" fontId="31" fillId="0" borderId="7" xfId="0" applyNumberFormat="1" applyFont="1" applyBorder="1" applyAlignment="1">
      <alignment horizontal="center" vertical="center" wrapText="1"/>
    </xf>
    <xf numFmtId="0" fontId="21" fillId="8" borderId="1" xfId="0" applyFont="1" applyFill="1" applyBorder="1" applyAlignment="1" applyProtection="1">
      <alignment vertical="center" wrapText="1"/>
      <protection locked="0"/>
    </xf>
    <xf numFmtId="0" fontId="19" fillId="6" borderId="1" xfId="0" applyFont="1" applyFill="1" applyBorder="1" applyAlignment="1" applyProtection="1">
      <alignment vertical="center" wrapText="1"/>
      <protection locked="0"/>
    </xf>
    <xf numFmtId="0" fontId="33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16" fillId="6" borderId="2" xfId="0" applyFont="1" applyFill="1" applyBorder="1" applyAlignment="1" applyProtection="1">
      <alignment horizontal="center" vertical="center" wrapText="1"/>
      <protection locked="0"/>
    </xf>
    <xf numFmtId="0" fontId="16" fillId="6" borderId="3" xfId="0" applyFont="1" applyFill="1" applyBorder="1" applyAlignment="1" applyProtection="1">
      <alignment horizontal="center" vertical="center" wrapText="1"/>
      <protection locked="0"/>
    </xf>
    <xf numFmtId="0" fontId="16" fillId="6" borderId="4" xfId="0" applyFont="1" applyFill="1" applyBorder="1" applyAlignment="1" applyProtection="1">
      <alignment horizontal="center" vertical="center" wrapText="1"/>
      <protection locked="0"/>
    </xf>
    <xf numFmtId="0" fontId="16" fillId="6" borderId="5" xfId="0" applyFont="1" applyFill="1" applyBorder="1" applyAlignment="1" applyProtection="1">
      <alignment horizontal="center" vertical="center" wrapText="1"/>
      <protection locked="0"/>
    </xf>
    <xf numFmtId="0" fontId="16" fillId="6" borderId="6" xfId="0" applyFont="1" applyFill="1" applyBorder="1" applyAlignment="1" applyProtection="1">
      <alignment horizontal="center" vertical="center" wrapText="1"/>
      <protection locked="0"/>
    </xf>
    <xf numFmtId="0" fontId="16" fillId="6" borderId="7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8" fillId="4" borderId="10" xfId="0" applyFont="1" applyFill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 applyProtection="1">
      <alignment horizontal="left" vertical="center" wrapText="1"/>
      <protection locked="0"/>
    </xf>
    <xf numFmtId="0" fontId="9" fillId="6" borderId="4" xfId="0" applyFont="1" applyFill="1" applyBorder="1" applyAlignment="1" applyProtection="1">
      <alignment horizontal="left" vertical="center" wrapText="1"/>
      <protection locked="0"/>
    </xf>
    <xf numFmtId="0" fontId="9" fillId="6" borderId="5" xfId="0" applyFont="1" applyFill="1" applyBorder="1" applyAlignment="1" applyProtection="1">
      <alignment horizontal="left" vertical="center" wrapText="1"/>
      <protection locked="0"/>
    </xf>
    <xf numFmtId="0" fontId="9" fillId="6" borderId="7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9" fillId="6" borderId="5" xfId="0" applyFont="1" applyFill="1" applyBorder="1" applyAlignment="1">
      <alignment horizontal="left" vertical="center" wrapText="1"/>
    </xf>
    <xf numFmtId="0" fontId="9" fillId="6" borderId="7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37" fillId="9" borderId="8" xfId="0" applyFont="1" applyFill="1" applyBorder="1" applyAlignment="1">
      <alignment horizontal="center" vertical="center" wrapText="1"/>
    </xf>
    <xf numFmtId="0" fontId="37" fillId="9" borderId="9" xfId="0" applyFont="1" applyFill="1" applyBorder="1" applyAlignment="1">
      <alignment horizontal="center" vertical="center" wrapText="1"/>
    </xf>
    <xf numFmtId="0" fontId="37" fillId="9" borderId="10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35" fillId="6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5" fillId="6" borderId="1" xfId="0" applyFont="1" applyFill="1" applyBorder="1" applyAlignment="1">
      <alignment horizontal="left" wrapText="1"/>
    </xf>
    <xf numFmtId="0" fontId="41" fillId="3" borderId="1" xfId="0" applyFont="1" applyFill="1" applyBorder="1" applyAlignment="1">
      <alignment horizontal="center" vertical="center" textRotation="90" wrapText="1"/>
    </xf>
    <xf numFmtId="0" fontId="37" fillId="9" borderId="1" xfId="0" applyFont="1" applyFill="1" applyBorder="1" applyAlignment="1">
      <alignment horizontal="center" vertical="center"/>
    </xf>
    <xf numFmtId="0" fontId="38" fillId="9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right" vertical="center"/>
    </xf>
    <xf numFmtId="0" fontId="40" fillId="0" borderId="1" xfId="0" applyFont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 applyProtection="1">
      <alignment horizontal="left" vertical="center" wrapText="1"/>
      <protection locked="0"/>
    </xf>
    <xf numFmtId="0" fontId="29" fillId="6" borderId="1" xfId="0" applyFont="1" applyFill="1" applyBorder="1" applyAlignment="1" applyProtection="1">
      <alignment horizontal="left" vertical="center" wrapText="1"/>
      <protection locked="0"/>
    </xf>
    <xf numFmtId="0" fontId="29" fillId="6" borderId="1" xfId="0" applyFont="1" applyFill="1" applyBorder="1" applyAlignment="1">
      <alignment horizontal="left" vertical="center" wrapText="1"/>
    </xf>
    <xf numFmtId="44" fontId="39" fillId="0" borderId="1" xfId="0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0</xdr:col>
      <xdr:colOff>581025</xdr:colOff>
      <xdr:row>2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A3AE5C0-C8D6-4D45-A528-F6DD13A9D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912"/>
          <a:ext cx="581025" cy="5490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9758</xdr:colOff>
      <xdr:row>0</xdr:row>
      <xdr:rowOff>9758</xdr:rowOff>
    </xdr:from>
    <xdr:to>
      <xdr:col>0</xdr:col>
      <xdr:colOff>590783</xdr:colOff>
      <xdr:row>0</xdr:row>
      <xdr:rowOff>564929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818CB6-838A-4432-8324-93DE5F1E6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099" y="590551"/>
          <a:ext cx="581025" cy="5551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9758</xdr:colOff>
      <xdr:row>0</xdr:row>
      <xdr:rowOff>9758</xdr:rowOff>
    </xdr:from>
    <xdr:to>
      <xdr:col>0</xdr:col>
      <xdr:colOff>590783</xdr:colOff>
      <xdr:row>0</xdr:row>
      <xdr:rowOff>564929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5A6CEC8-45DB-4AB5-BB97-1B32C3ECB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8" y="9758"/>
          <a:ext cx="581025" cy="5551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9758</xdr:colOff>
      <xdr:row>0</xdr:row>
      <xdr:rowOff>9758</xdr:rowOff>
    </xdr:from>
    <xdr:to>
      <xdr:col>0</xdr:col>
      <xdr:colOff>590783</xdr:colOff>
      <xdr:row>0</xdr:row>
      <xdr:rowOff>564929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8105AA-E804-4A04-9CF6-1776FE7D9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8" y="9758"/>
          <a:ext cx="581025" cy="5551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581025</xdr:colOff>
      <xdr:row>0</xdr:row>
      <xdr:rowOff>561521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09E3FB0-95A9-46ED-BB1A-D3D0FC6BE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4200" cy="55834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581025</xdr:colOff>
      <xdr:row>1</xdr:row>
      <xdr:rowOff>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21EFB1-60A9-4DF8-A111-6A250A0F2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81025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E5702-097F-4095-B4E3-3DA09D3DE151}">
  <dimension ref="A1:Q36"/>
  <sheetViews>
    <sheetView tabSelected="1" zoomScale="70" zoomScaleNormal="70" workbookViewId="0">
      <selection sqref="A1:Q1"/>
    </sheetView>
  </sheetViews>
  <sheetFormatPr defaultColWidth="9.1796875" defaultRowHeight="14.5"/>
  <cols>
    <col min="1" max="1" width="27.26953125" style="1" customWidth="1"/>
    <col min="2" max="4" width="9.1796875" style="1"/>
    <col min="5" max="5" width="5.26953125" style="1" customWidth="1"/>
    <col min="6" max="16" width="9.1796875" style="1"/>
    <col min="17" max="17" width="15.1796875" style="1" customWidth="1"/>
    <col min="18" max="16384" width="9.1796875" style="1"/>
  </cols>
  <sheetData>
    <row r="1" spans="1:17" ht="30" customHeight="1">
      <c r="A1" s="56" t="s">
        <v>104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ht="44.25" customHeight="1">
      <c r="A2" s="127" t="s">
        <v>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1:17">
      <c r="A3" s="120" t="s">
        <v>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</row>
    <row r="4" spans="1:17">
      <c r="A4" s="120" t="s">
        <v>4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</row>
    <row r="5" spans="1:17">
      <c r="A5" s="120" t="s">
        <v>52</v>
      </c>
      <c r="B5" s="120"/>
      <c r="C5" s="120"/>
      <c r="D5" s="120"/>
      <c r="E5" s="120" t="s">
        <v>54</v>
      </c>
      <c r="F5" s="120"/>
      <c r="G5" s="120"/>
      <c r="H5" s="120"/>
      <c r="I5" s="120"/>
      <c r="J5" s="57" t="s">
        <v>55</v>
      </c>
      <c r="K5" s="58"/>
      <c r="L5" s="58"/>
      <c r="M5" s="58"/>
      <c r="N5" s="58"/>
      <c r="O5" s="58"/>
      <c r="P5" s="58"/>
      <c r="Q5" s="59"/>
    </row>
    <row r="6" spans="1:17" ht="19" customHeight="1">
      <c r="A6" s="120"/>
      <c r="B6" s="120"/>
      <c r="C6" s="120"/>
      <c r="D6" s="120"/>
      <c r="E6" s="120"/>
      <c r="F6" s="120"/>
      <c r="G6" s="120"/>
      <c r="H6" s="120"/>
      <c r="I6" s="120"/>
      <c r="J6" s="60"/>
      <c r="K6" s="61"/>
      <c r="L6" s="61"/>
      <c r="M6" s="61"/>
      <c r="N6" s="61"/>
      <c r="O6" s="61"/>
      <c r="P6" s="61"/>
      <c r="Q6" s="62"/>
    </row>
    <row r="7" spans="1:17">
      <c r="A7" s="120" t="s">
        <v>6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</row>
    <row r="8" spans="1:17">
      <c r="A8" s="92" t="s">
        <v>7</v>
      </c>
      <c r="B8" s="92"/>
      <c r="C8" s="92"/>
      <c r="D8" s="92"/>
      <c r="E8" s="92"/>
      <c r="F8" s="92"/>
      <c r="G8" s="92" t="s">
        <v>1</v>
      </c>
      <c r="H8" s="92"/>
      <c r="I8" s="92"/>
      <c r="J8" s="92" t="s">
        <v>8</v>
      </c>
      <c r="K8" s="92"/>
      <c r="L8" s="92"/>
      <c r="M8" s="92"/>
      <c r="N8" s="92"/>
      <c r="O8" s="92"/>
      <c r="P8" s="92"/>
      <c r="Q8" s="18" t="s">
        <v>1</v>
      </c>
    </row>
    <row r="9" spans="1:17" ht="36" customHeight="1">
      <c r="A9" s="78" t="s">
        <v>9</v>
      </c>
      <c r="B9" s="78"/>
      <c r="C9" s="78"/>
      <c r="D9" s="78"/>
      <c r="E9" s="78"/>
      <c r="F9" s="78"/>
      <c r="G9" s="84">
        <v>0</v>
      </c>
      <c r="H9" s="84"/>
      <c r="I9" s="84"/>
      <c r="J9" s="121" t="s">
        <v>73</v>
      </c>
      <c r="K9" s="122"/>
      <c r="L9" s="122"/>
      <c r="M9" s="122"/>
      <c r="N9" s="122"/>
      <c r="O9" s="122"/>
      <c r="P9" s="123"/>
      <c r="Q9" s="107">
        <f>SUM(Q11:Q14)</f>
        <v>50</v>
      </c>
    </row>
    <row r="10" spans="1:17" ht="36" customHeight="1">
      <c r="A10" s="78" t="s">
        <v>10</v>
      </c>
      <c r="B10" s="78"/>
      <c r="C10" s="78"/>
      <c r="D10" s="78"/>
      <c r="E10" s="78"/>
      <c r="F10" s="78"/>
      <c r="G10" s="79">
        <f>SUM(G11+G12)</f>
        <v>0</v>
      </c>
      <c r="H10" s="79"/>
      <c r="I10" s="79"/>
      <c r="J10" s="124"/>
      <c r="K10" s="125"/>
      <c r="L10" s="125"/>
      <c r="M10" s="125"/>
      <c r="N10" s="125"/>
      <c r="O10" s="125"/>
      <c r="P10" s="126"/>
      <c r="Q10" s="109"/>
    </row>
    <row r="11" spans="1:17" ht="36" customHeight="1">
      <c r="A11" s="85" t="s">
        <v>11</v>
      </c>
      <c r="B11" s="85"/>
      <c r="C11" s="85"/>
      <c r="D11" s="85"/>
      <c r="E11" s="85"/>
      <c r="F11" s="85"/>
      <c r="G11" s="84">
        <v>0</v>
      </c>
      <c r="H11" s="84"/>
      <c r="I11" s="84"/>
      <c r="J11" s="63" t="s">
        <v>76</v>
      </c>
      <c r="K11" s="64"/>
      <c r="L11" s="64"/>
      <c r="M11" s="64"/>
      <c r="N11" s="64"/>
      <c r="O11" s="64"/>
      <c r="P11" s="65"/>
      <c r="Q11" s="24">
        <f>'Relação de Pagtos Mat. de Cons.'!K17</f>
        <v>10</v>
      </c>
    </row>
    <row r="12" spans="1:17" ht="36" customHeight="1">
      <c r="A12" s="85" t="s">
        <v>12</v>
      </c>
      <c r="B12" s="85"/>
      <c r="C12" s="85"/>
      <c r="D12" s="85"/>
      <c r="E12" s="85"/>
      <c r="F12" s="85"/>
      <c r="G12" s="84">
        <v>0</v>
      </c>
      <c r="H12" s="84"/>
      <c r="I12" s="84"/>
      <c r="J12" s="63" t="s">
        <v>74</v>
      </c>
      <c r="K12" s="64"/>
      <c r="L12" s="64"/>
      <c r="M12" s="64"/>
      <c r="N12" s="64"/>
      <c r="O12" s="64"/>
      <c r="P12" s="65"/>
      <c r="Q12" s="24">
        <f>'Relação de Pagtos Bens Perman.'!K17</f>
        <v>10</v>
      </c>
    </row>
    <row r="13" spans="1:17" ht="37.5" customHeight="1">
      <c r="A13" s="78" t="s">
        <v>14</v>
      </c>
      <c r="B13" s="78"/>
      <c r="C13" s="78"/>
      <c r="D13" s="78"/>
      <c r="E13" s="78"/>
      <c r="F13" s="78"/>
      <c r="G13" s="79">
        <f>Rendimentos!E18</f>
        <v>0</v>
      </c>
      <c r="H13" s="79"/>
      <c r="I13" s="79"/>
      <c r="J13" s="63" t="s">
        <v>75</v>
      </c>
      <c r="K13" s="64"/>
      <c r="L13" s="64"/>
      <c r="M13" s="64"/>
      <c r="N13" s="64"/>
      <c r="O13" s="64"/>
      <c r="P13" s="65"/>
      <c r="Q13" s="24">
        <f>'Relação de Pagtos Serviços'!K17</f>
        <v>10</v>
      </c>
    </row>
    <row r="14" spans="1:17" ht="37.5" customHeight="1">
      <c r="A14" s="72" t="s">
        <v>15</v>
      </c>
      <c r="B14" s="73"/>
      <c r="C14" s="73"/>
      <c r="D14" s="73"/>
      <c r="E14" s="73"/>
      <c r="F14" s="74"/>
      <c r="G14" s="66">
        <v>0</v>
      </c>
      <c r="H14" s="67"/>
      <c r="I14" s="68"/>
      <c r="J14" s="63" t="s">
        <v>77</v>
      </c>
      <c r="K14" s="64"/>
      <c r="L14" s="64"/>
      <c r="M14" s="64"/>
      <c r="N14" s="64"/>
      <c r="O14" s="64"/>
      <c r="P14" s="65"/>
      <c r="Q14" s="24">
        <f>SUM('Relação de Pag. de Viagem'!P20,'Relação de Pag. de Viagem'!P34)</f>
        <v>20</v>
      </c>
    </row>
    <row r="15" spans="1:17" ht="36" customHeight="1">
      <c r="A15" s="75"/>
      <c r="B15" s="76"/>
      <c r="C15" s="76"/>
      <c r="D15" s="76"/>
      <c r="E15" s="76"/>
      <c r="F15" s="77"/>
      <c r="G15" s="69"/>
      <c r="H15" s="70"/>
      <c r="I15" s="71"/>
      <c r="J15" s="78" t="s">
        <v>78</v>
      </c>
      <c r="K15" s="78"/>
      <c r="L15" s="78"/>
      <c r="M15" s="78"/>
      <c r="N15" s="78"/>
      <c r="O15" s="78"/>
      <c r="P15" s="78"/>
      <c r="Q15" s="47">
        <v>0</v>
      </c>
    </row>
    <row r="16" spans="1:17" ht="42.65" customHeight="1">
      <c r="A16" s="72" t="s">
        <v>0</v>
      </c>
      <c r="B16" s="73"/>
      <c r="C16" s="73"/>
      <c r="D16" s="73"/>
      <c r="E16" s="73"/>
      <c r="F16" s="74"/>
      <c r="G16" s="110">
        <f>SUM(G13+G17+G18)</f>
        <v>0</v>
      </c>
      <c r="H16" s="111"/>
      <c r="I16" s="112"/>
      <c r="J16" s="78" t="s">
        <v>79</v>
      </c>
      <c r="K16" s="78"/>
      <c r="L16" s="78"/>
      <c r="M16" s="78"/>
      <c r="N16" s="78"/>
      <c r="O16" s="78"/>
      <c r="P16" s="78"/>
      <c r="Q16" s="47">
        <v>0</v>
      </c>
    </row>
    <row r="17" spans="1:17" ht="19" customHeight="1">
      <c r="A17" s="104"/>
      <c r="B17" s="105"/>
      <c r="C17" s="105"/>
      <c r="D17" s="105"/>
      <c r="E17" s="105"/>
      <c r="F17" s="106"/>
      <c r="G17" s="113"/>
      <c r="H17" s="114"/>
      <c r="I17" s="115"/>
      <c r="J17" s="72" t="s">
        <v>0</v>
      </c>
      <c r="K17" s="73"/>
      <c r="L17" s="73"/>
      <c r="M17" s="73"/>
      <c r="N17" s="73"/>
      <c r="O17" s="73"/>
      <c r="P17" s="74"/>
      <c r="Q17" s="107">
        <f>SUM(Q9,Q15,Q16)</f>
        <v>50</v>
      </c>
    </row>
    <row r="18" spans="1:17">
      <c r="A18" s="104"/>
      <c r="B18" s="105"/>
      <c r="C18" s="105"/>
      <c r="D18" s="105"/>
      <c r="E18" s="105"/>
      <c r="F18" s="106"/>
      <c r="G18" s="113"/>
      <c r="H18" s="114"/>
      <c r="I18" s="115"/>
      <c r="J18" s="104"/>
      <c r="K18" s="105"/>
      <c r="L18" s="105"/>
      <c r="M18" s="105"/>
      <c r="N18" s="105"/>
      <c r="O18" s="105"/>
      <c r="P18" s="106"/>
      <c r="Q18" s="108"/>
    </row>
    <row r="19" spans="1:17" ht="34.5" customHeight="1">
      <c r="A19" s="75"/>
      <c r="B19" s="76"/>
      <c r="C19" s="76"/>
      <c r="D19" s="76"/>
      <c r="E19" s="76"/>
      <c r="F19" s="77"/>
      <c r="G19" s="116"/>
      <c r="H19" s="117"/>
      <c r="I19" s="118"/>
      <c r="J19" s="75"/>
      <c r="K19" s="76"/>
      <c r="L19" s="76"/>
      <c r="M19" s="76"/>
      <c r="N19" s="76"/>
      <c r="O19" s="76"/>
      <c r="P19" s="77"/>
      <c r="Q19" s="109"/>
    </row>
    <row r="20" spans="1:17">
      <c r="A20" s="92" t="s">
        <v>16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</row>
    <row r="21" spans="1:17" ht="24.75" customHeight="1">
      <c r="A21" s="119" t="s">
        <v>57</v>
      </c>
      <c r="B21" s="119"/>
      <c r="C21" s="119"/>
      <c r="D21" s="119" t="s">
        <v>17</v>
      </c>
      <c r="E21" s="119"/>
      <c r="F21" s="119"/>
      <c r="G21" s="119"/>
      <c r="H21" s="119"/>
      <c r="I21" s="119" t="s">
        <v>18</v>
      </c>
      <c r="J21" s="119"/>
      <c r="K21" s="119"/>
      <c r="L21" s="119"/>
      <c r="M21" s="119" t="s">
        <v>19</v>
      </c>
      <c r="N21" s="119"/>
      <c r="O21" s="119"/>
      <c r="P21" s="119"/>
      <c r="Q21" s="119"/>
    </row>
    <row r="22" spans="1:17" ht="15" customHeight="1">
      <c r="A22" s="92" t="s">
        <v>37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</row>
    <row r="23" spans="1:17">
      <c r="A23" s="97" t="s">
        <v>38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9"/>
      <c r="N23" s="100" t="s">
        <v>58</v>
      </c>
      <c r="O23" s="100"/>
      <c r="P23" s="100"/>
      <c r="Q23" s="100"/>
    </row>
    <row r="24" spans="1:17" ht="27" customHeight="1">
      <c r="A24" s="86" t="s">
        <v>13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8"/>
      <c r="N24" s="101" t="s">
        <v>32</v>
      </c>
      <c r="O24" s="102"/>
      <c r="P24" s="102"/>
      <c r="Q24" s="103"/>
    </row>
    <row r="25" spans="1:17" ht="27" customHeight="1">
      <c r="A25" s="86" t="s">
        <v>13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8"/>
      <c r="N25" s="89" t="s">
        <v>32</v>
      </c>
      <c r="O25" s="90"/>
      <c r="P25" s="90"/>
      <c r="Q25" s="91"/>
    </row>
    <row r="26" spans="1:17" ht="27" customHeight="1">
      <c r="A26" s="86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8"/>
      <c r="N26" s="89" t="s">
        <v>32</v>
      </c>
      <c r="O26" s="90"/>
      <c r="P26" s="90"/>
      <c r="Q26" s="91"/>
    </row>
    <row r="27" spans="1:17">
      <c r="A27" s="92" t="s">
        <v>31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</row>
    <row r="28" spans="1:17" s="10" customFormat="1" ht="57.75" customHeight="1">
      <c r="A28" s="93"/>
      <c r="B28" s="94"/>
      <c r="C28" s="94"/>
      <c r="D28" s="94"/>
      <c r="E28" s="95"/>
      <c r="F28" s="96" t="s">
        <v>32</v>
      </c>
      <c r="G28" s="96"/>
      <c r="H28" s="96"/>
      <c r="I28" s="93"/>
      <c r="J28" s="94"/>
      <c r="K28" s="94"/>
      <c r="L28" s="94"/>
      <c r="M28" s="94"/>
      <c r="N28" s="94"/>
      <c r="O28" s="95"/>
      <c r="P28" s="96" t="s">
        <v>32</v>
      </c>
      <c r="Q28" s="96"/>
    </row>
    <row r="29" spans="1:17" ht="21" customHeight="1">
      <c r="A29" s="80" t="s">
        <v>39</v>
      </c>
      <c r="B29" s="81"/>
      <c r="C29" s="81"/>
      <c r="D29" s="81"/>
      <c r="E29" s="82"/>
      <c r="F29" s="83" t="s">
        <v>30</v>
      </c>
      <c r="G29" s="83"/>
      <c r="H29" s="83"/>
      <c r="I29" s="80" t="s">
        <v>33</v>
      </c>
      <c r="J29" s="81"/>
      <c r="K29" s="81"/>
      <c r="L29" s="81"/>
      <c r="M29" s="81"/>
      <c r="N29" s="81"/>
      <c r="O29" s="82"/>
      <c r="P29" s="83" t="s">
        <v>30</v>
      </c>
      <c r="Q29" s="83"/>
    </row>
    <row r="32" spans="1:17" ht="15.5">
      <c r="A32" s="2"/>
    </row>
    <row r="33" spans="1:1" ht="15.5">
      <c r="A33" s="2"/>
    </row>
    <row r="34" spans="1:1">
      <c r="A34" s="9"/>
    </row>
    <row r="36" spans="1:1" ht="15.5">
      <c r="A36" s="2"/>
    </row>
  </sheetData>
  <mergeCells count="58">
    <mergeCell ref="Q9:Q10"/>
    <mergeCell ref="J9:P10"/>
    <mergeCell ref="A2:Q2"/>
    <mergeCell ref="A3:Q3"/>
    <mergeCell ref="A4:Q4"/>
    <mergeCell ref="A5:D6"/>
    <mergeCell ref="E5:I6"/>
    <mergeCell ref="A22:Q22"/>
    <mergeCell ref="J17:P19"/>
    <mergeCell ref="Q17:Q19"/>
    <mergeCell ref="J16:P16"/>
    <mergeCell ref="A16:F19"/>
    <mergeCell ref="G16:I19"/>
    <mergeCell ref="A20:Q20"/>
    <mergeCell ref="A21:C21"/>
    <mergeCell ref="D21:H21"/>
    <mergeCell ref="I21:L21"/>
    <mergeCell ref="M21:Q21"/>
    <mergeCell ref="I28:O28"/>
    <mergeCell ref="P28:Q28"/>
    <mergeCell ref="A23:M23"/>
    <mergeCell ref="N23:Q23"/>
    <mergeCell ref="A24:M24"/>
    <mergeCell ref="N24:Q24"/>
    <mergeCell ref="A25:M25"/>
    <mergeCell ref="N25:Q25"/>
    <mergeCell ref="A29:E29"/>
    <mergeCell ref="F29:H29"/>
    <mergeCell ref="I29:O29"/>
    <mergeCell ref="P29:Q29"/>
    <mergeCell ref="G10:I10"/>
    <mergeCell ref="G11:I11"/>
    <mergeCell ref="G12:I12"/>
    <mergeCell ref="A10:F10"/>
    <mergeCell ref="A11:F11"/>
    <mergeCell ref="A12:F12"/>
    <mergeCell ref="A26:M26"/>
    <mergeCell ref="N26:Q26"/>
    <mergeCell ref="A27:Q27"/>
    <mergeCell ref="A28:E28"/>
    <mergeCell ref="F28:H28"/>
    <mergeCell ref="J11:P11"/>
    <mergeCell ref="A1:Q1"/>
    <mergeCell ref="J5:Q6"/>
    <mergeCell ref="J12:P12"/>
    <mergeCell ref="J14:P14"/>
    <mergeCell ref="G14:I15"/>
    <mergeCell ref="A14:F15"/>
    <mergeCell ref="J13:P13"/>
    <mergeCell ref="A13:F13"/>
    <mergeCell ref="G13:I13"/>
    <mergeCell ref="J15:P15"/>
    <mergeCell ref="A7:Q7"/>
    <mergeCell ref="A8:F8"/>
    <mergeCell ref="G8:I8"/>
    <mergeCell ref="J8:P8"/>
    <mergeCell ref="A9:F9"/>
    <mergeCell ref="G9:I9"/>
  </mergeCells>
  <pageMargins left="0.511811024" right="0.511811024" top="0.78740157499999996" bottom="0.78740157499999996" header="0.31496062000000002" footer="0.31496062000000002"/>
  <ignoredErrors>
    <ignoredError sqref="Q9:Q14 Q17" unlocked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B6206-9A68-4022-A65D-91F289B07DE6}">
  <dimension ref="A1:K37"/>
  <sheetViews>
    <sheetView zoomScale="85" zoomScaleNormal="85" workbookViewId="0">
      <selection sqref="A1:K1"/>
    </sheetView>
  </sheetViews>
  <sheetFormatPr defaultColWidth="9.1796875" defaultRowHeight="14.5"/>
  <cols>
    <col min="1" max="1" width="9" style="25" customWidth="1"/>
    <col min="2" max="4" width="20.81640625" style="25" customWidth="1"/>
    <col min="5" max="5" width="31.453125" style="25" bestFit="1" customWidth="1"/>
    <col min="6" max="10" width="12.7265625" style="25" customWidth="1"/>
    <col min="11" max="11" width="31.1796875" style="25" customWidth="1"/>
    <col min="12" max="16384" width="9.1796875" style="25"/>
  </cols>
  <sheetData>
    <row r="1" spans="1:11" ht="45" customHeight="1">
      <c r="A1" s="140" t="s">
        <v>20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</row>
    <row r="2" spans="1:11" ht="15.75" customHeight="1">
      <c r="A2" s="130" t="s">
        <v>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1">
      <c r="A3" s="130" t="s">
        <v>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11" ht="15" customHeight="1">
      <c r="A4" s="130" t="s">
        <v>52</v>
      </c>
      <c r="B4" s="130"/>
      <c r="C4" s="130"/>
      <c r="D4" s="130"/>
      <c r="E4" s="155" t="s">
        <v>50</v>
      </c>
      <c r="F4" s="156"/>
      <c r="G4" s="130" t="s">
        <v>5</v>
      </c>
      <c r="H4" s="130"/>
      <c r="I4" s="130"/>
      <c r="J4" s="130"/>
      <c r="K4" s="130"/>
    </row>
    <row r="5" spans="1:11" ht="19" customHeight="1">
      <c r="A5" s="130"/>
      <c r="B5" s="130"/>
      <c r="C5" s="130"/>
      <c r="D5" s="130"/>
      <c r="E5" s="157"/>
      <c r="F5" s="158"/>
      <c r="G5" s="146"/>
      <c r="H5" s="146"/>
      <c r="I5" s="146"/>
      <c r="J5" s="130" t="s">
        <v>51</v>
      </c>
      <c r="K5" s="130"/>
    </row>
    <row r="6" spans="1:11">
      <c r="A6" s="130" t="s">
        <v>6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</row>
    <row r="7" spans="1:11" ht="27" customHeight="1">
      <c r="A7" s="128" t="s">
        <v>21</v>
      </c>
      <c r="B7" s="128" t="s">
        <v>22</v>
      </c>
      <c r="C7" s="128" t="s">
        <v>45</v>
      </c>
      <c r="D7" s="128" t="s">
        <v>23</v>
      </c>
      <c r="E7" s="128" t="s">
        <v>24</v>
      </c>
      <c r="F7" s="32" t="s">
        <v>25</v>
      </c>
      <c r="G7" s="131" t="s">
        <v>27</v>
      </c>
      <c r="H7" s="132"/>
      <c r="I7" s="131" t="s">
        <v>46</v>
      </c>
      <c r="J7" s="132"/>
      <c r="K7" s="128" t="s">
        <v>1</v>
      </c>
    </row>
    <row r="8" spans="1:11" ht="24" customHeight="1">
      <c r="A8" s="129"/>
      <c r="B8" s="129"/>
      <c r="C8" s="129"/>
      <c r="D8" s="129"/>
      <c r="E8" s="129"/>
      <c r="F8" s="32" t="s">
        <v>26</v>
      </c>
      <c r="G8" s="26" t="s">
        <v>30</v>
      </c>
      <c r="H8" s="26" t="s">
        <v>29</v>
      </c>
      <c r="I8" s="26" t="s">
        <v>30</v>
      </c>
      <c r="J8" s="26" t="s">
        <v>28</v>
      </c>
      <c r="K8" s="129"/>
    </row>
    <row r="9" spans="1:11" ht="22" customHeight="1">
      <c r="A9" s="27">
        <v>1</v>
      </c>
      <c r="B9" s="8"/>
      <c r="C9" s="50" t="s">
        <v>13</v>
      </c>
      <c r="D9" s="51" t="s">
        <v>13</v>
      </c>
      <c r="E9" s="51" t="s">
        <v>13</v>
      </c>
      <c r="F9" s="51" t="s">
        <v>13</v>
      </c>
      <c r="G9" s="50" t="s">
        <v>13</v>
      </c>
      <c r="H9" s="52"/>
      <c r="I9" s="50" t="s">
        <v>13</v>
      </c>
      <c r="J9" s="50"/>
      <c r="K9" s="48">
        <v>10</v>
      </c>
    </row>
    <row r="10" spans="1:11" ht="22" customHeight="1">
      <c r="A10" s="27">
        <v>2</v>
      </c>
      <c r="B10" s="8"/>
      <c r="C10" s="50" t="s">
        <v>13</v>
      </c>
      <c r="D10" s="51" t="s">
        <v>13</v>
      </c>
      <c r="E10" s="51" t="s">
        <v>13</v>
      </c>
      <c r="F10" s="51" t="s">
        <v>13</v>
      </c>
      <c r="G10" s="50" t="s">
        <v>13</v>
      </c>
      <c r="H10" s="52"/>
      <c r="I10" s="50" t="s">
        <v>13</v>
      </c>
      <c r="J10" s="50"/>
      <c r="K10" s="48">
        <v>0</v>
      </c>
    </row>
    <row r="11" spans="1:11" ht="22" customHeight="1">
      <c r="A11" s="27">
        <v>3</v>
      </c>
      <c r="B11" s="8"/>
      <c r="C11" s="50" t="s">
        <v>13</v>
      </c>
      <c r="D11" s="51" t="s">
        <v>13</v>
      </c>
      <c r="E11" s="51" t="s">
        <v>13</v>
      </c>
      <c r="F11" s="51"/>
      <c r="G11" s="50" t="s">
        <v>13</v>
      </c>
      <c r="H11" s="52"/>
      <c r="I11" s="50" t="s">
        <v>13</v>
      </c>
      <c r="J11" s="50"/>
      <c r="K11" s="48">
        <v>0</v>
      </c>
    </row>
    <row r="12" spans="1:11" ht="22" customHeight="1">
      <c r="A12" s="27">
        <v>4</v>
      </c>
      <c r="B12" s="8"/>
      <c r="C12" s="50" t="s">
        <v>13</v>
      </c>
      <c r="D12" s="51" t="s">
        <v>13</v>
      </c>
      <c r="E12" s="51" t="s">
        <v>13</v>
      </c>
      <c r="F12" s="51" t="s">
        <v>13</v>
      </c>
      <c r="G12" s="50" t="s">
        <v>13</v>
      </c>
      <c r="H12" s="52"/>
      <c r="I12" s="50" t="s">
        <v>13</v>
      </c>
      <c r="J12" s="50"/>
      <c r="K12" s="48">
        <v>0</v>
      </c>
    </row>
    <row r="13" spans="1:11" ht="22" customHeight="1">
      <c r="A13" s="27">
        <v>5</v>
      </c>
      <c r="B13" s="8"/>
      <c r="C13" s="51"/>
      <c r="D13" s="51"/>
      <c r="E13" s="51"/>
      <c r="F13" s="51"/>
      <c r="G13" s="50"/>
      <c r="H13" s="53"/>
      <c r="I13" s="50"/>
      <c r="J13" s="51"/>
      <c r="K13" s="48">
        <v>0</v>
      </c>
    </row>
    <row r="14" spans="1:11" ht="22" customHeight="1">
      <c r="A14" s="27">
        <v>6</v>
      </c>
      <c r="B14" s="8"/>
      <c r="C14" s="51"/>
      <c r="D14" s="51"/>
      <c r="E14" s="51"/>
      <c r="F14" s="51"/>
      <c r="G14" s="50"/>
      <c r="H14" s="53"/>
      <c r="I14" s="50"/>
      <c r="J14" s="51"/>
      <c r="K14" s="48">
        <v>0</v>
      </c>
    </row>
    <row r="15" spans="1:11" ht="22" customHeight="1">
      <c r="A15" s="27">
        <v>7</v>
      </c>
      <c r="B15" s="8"/>
      <c r="C15" s="50" t="s">
        <v>13</v>
      </c>
      <c r="D15" s="51" t="s">
        <v>13</v>
      </c>
      <c r="E15" s="51" t="s">
        <v>13</v>
      </c>
      <c r="F15" s="51" t="s">
        <v>13</v>
      </c>
      <c r="G15" s="50" t="s">
        <v>13</v>
      </c>
      <c r="H15" s="52"/>
      <c r="I15" s="50" t="s">
        <v>13</v>
      </c>
      <c r="J15" s="50"/>
      <c r="K15" s="48">
        <v>0</v>
      </c>
    </row>
    <row r="16" spans="1:11" ht="22" customHeight="1">
      <c r="A16" s="27">
        <v>8</v>
      </c>
      <c r="B16" s="8"/>
      <c r="C16" s="50" t="s">
        <v>13</v>
      </c>
      <c r="D16" s="51" t="s">
        <v>13</v>
      </c>
      <c r="E16" s="51" t="s">
        <v>13</v>
      </c>
      <c r="F16" s="51"/>
      <c r="G16" s="50" t="s">
        <v>13</v>
      </c>
      <c r="H16" s="52"/>
      <c r="I16" s="50" t="s">
        <v>13</v>
      </c>
      <c r="J16" s="50"/>
      <c r="K16" s="48">
        <v>0</v>
      </c>
    </row>
    <row r="17" spans="1:11">
      <c r="A17" s="143" t="s">
        <v>0</v>
      </c>
      <c r="B17" s="144"/>
      <c r="C17" s="144"/>
      <c r="D17" s="144"/>
      <c r="E17" s="144"/>
      <c r="F17" s="144"/>
      <c r="G17" s="144"/>
      <c r="H17" s="144"/>
      <c r="I17" s="144"/>
      <c r="J17" s="145"/>
      <c r="K17" s="28">
        <f>SUM(K9:K16)</f>
        <v>10</v>
      </c>
    </row>
    <row r="18" spans="1:11">
      <c r="A18" s="134" t="s">
        <v>31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6"/>
    </row>
    <row r="19" spans="1:11" ht="9.75" customHeight="1">
      <c r="A19" s="137"/>
      <c r="B19" s="138"/>
      <c r="C19" s="138"/>
      <c r="D19" s="138"/>
      <c r="E19" s="138"/>
      <c r="F19" s="138"/>
      <c r="G19" s="138"/>
      <c r="H19" s="138"/>
      <c r="I19" s="138"/>
      <c r="J19" s="138"/>
      <c r="K19" s="139"/>
    </row>
    <row r="20" spans="1:11" ht="41.25" customHeight="1">
      <c r="A20" s="153"/>
      <c r="B20" s="154"/>
      <c r="C20" s="154"/>
      <c r="D20" s="154"/>
      <c r="E20" s="23" t="s">
        <v>32</v>
      </c>
      <c r="F20" s="147"/>
      <c r="G20" s="148"/>
      <c r="H20" s="148"/>
      <c r="I20" s="148"/>
      <c r="J20" s="149"/>
      <c r="K20" s="23" t="s">
        <v>32</v>
      </c>
    </row>
    <row r="21" spans="1:11" ht="21" customHeight="1">
      <c r="A21" s="147" t="s">
        <v>39</v>
      </c>
      <c r="B21" s="148"/>
      <c r="C21" s="148"/>
      <c r="D21" s="149"/>
      <c r="E21" s="23" t="s">
        <v>30</v>
      </c>
      <c r="F21" s="150" t="s">
        <v>33</v>
      </c>
      <c r="G21" s="151"/>
      <c r="H21" s="151"/>
      <c r="I21" s="151"/>
      <c r="J21" s="152"/>
      <c r="K21" s="23" t="s">
        <v>30</v>
      </c>
    </row>
    <row r="22" spans="1:11">
      <c r="A22" s="30" t="s">
        <v>34</v>
      </c>
    </row>
    <row r="23" spans="1:11" ht="40.5" customHeight="1">
      <c r="A23" s="133" t="s">
        <v>35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</row>
    <row r="24" spans="1:11" ht="15.5">
      <c r="A24" s="29"/>
    </row>
    <row r="25" spans="1:11" ht="15.5">
      <c r="A25" s="29"/>
    </row>
    <row r="28" spans="1:11" ht="15.5">
      <c r="A28" s="31"/>
    </row>
    <row r="29" spans="1:11" ht="15.5">
      <c r="A29" s="31"/>
    </row>
    <row r="30" spans="1:11" ht="15.5">
      <c r="A30" s="31"/>
    </row>
    <row r="31" spans="1:11" ht="15.5">
      <c r="A31" s="31"/>
    </row>
    <row r="32" spans="1:11" ht="15.5">
      <c r="A32" s="31"/>
    </row>
    <row r="33" spans="1:1" ht="15.5">
      <c r="A33" s="31"/>
    </row>
    <row r="34" spans="1:1" ht="15.5">
      <c r="A34" s="31"/>
    </row>
    <row r="35" spans="1:1" ht="15.5">
      <c r="A35" s="31"/>
    </row>
    <row r="36" spans="1:1" ht="15.5">
      <c r="A36" s="31"/>
    </row>
    <row r="37" spans="1:1" ht="15.5">
      <c r="A37" s="29"/>
    </row>
  </sheetData>
  <mergeCells count="24">
    <mergeCell ref="A23:K23"/>
    <mergeCell ref="A18:K19"/>
    <mergeCell ref="A1:K1"/>
    <mergeCell ref="A17:J17"/>
    <mergeCell ref="A2:K2"/>
    <mergeCell ref="A3:K3"/>
    <mergeCell ref="A4:D5"/>
    <mergeCell ref="G4:K4"/>
    <mergeCell ref="G5:I5"/>
    <mergeCell ref="J5:K5"/>
    <mergeCell ref="F20:J20"/>
    <mergeCell ref="F21:J21"/>
    <mergeCell ref="A21:D21"/>
    <mergeCell ref="A20:D20"/>
    <mergeCell ref="E4:F5"/>
    <mergeCell ref="E7:E8"/>
    <mergeCell ref="D7:D8"/>
    <mergeCell ref="A6:K6"/>
    <mergeCell ref="C7:C8"/>
    <mergeCell ref="B7:B8"/>
    <mergeCell ref="A7:A8"/>
    <mergeCell ref="K7:K8"/>
    <mergeCell ref="I7:J7"/>
    <mergeCell ref="G7:H7"/>
  </mergeCells>
  <dataValidations count="2">
    <dataValidation type="list" allowBlank="1" showInputMessage="1" showErrorMessage="1" sqref="B9:B16" xr:uid="{2E89D57F-C142-4ACD-8F97-CB5250EF4577}">
      <formula1>"Concedente, Interveniente, Contrapartida"</formula1>
    </dataValidation>
    <dataValidation type="list" allowBlank="1" showInputMessage="1" showErrorMessage="1" sqref="G5:I5" xr:uid="{F3FB6948-89BF-4A6F-88A5-1457E9EB9A1A}">
      <formula1>"Parcial, Final"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K17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1D52B-AB4D-468F-9403-268067B86166}">
  <dimension ref="A1:K37"/>
  <sheetViews>
    <sheetView zoomScale="85" zoomScaleNormal="85" workbookViewId="0">
      <selection sqref="A1:K1"/>
    </sheetView>
  </sheetViews>
  <sheetFormatPr defaultColWidth="9.1796875" defaultRowHeight="14.5"/>
  <cols>
    <col min="1" max="1" width="9" style="1" customWidth="1"/>
    <col min="2" max="4" width="20.7265625" style="1" customWidth="1"/>
    <col min="5" max="5" width="29.453125" style="1" customWidth="1"/>
    <col min="6" max="10" width="12.453125" style="1" customWidth="1"/>
    <col min="11" max="11" width="29.54296875" style="1" customWidth="1"/>
    <col min="12" max="16384" width="9.1796875" style="1"/>
  </cols>
  <sheetData>
    <row r="1" spans="1:11" ht="45" customHeight="1">
      <c r="A1" s="167" t="s">
        <v>53</v>
      </c>
      <c r="B1" s="168"/>
      <c r="C1" s="168"/>
      <c r="D1" s="168"/>
      <c r="E1" s="168"/>
      <c r="F1" s="168"/>
      <c r="G1" s="168"/>
      <c r="H1" s="168"/>
      <c r="I1" s="168"/>
      <c r="J1" s="168"/>
      <c r="K1" s="169"/>
    </row>
    <row r="2" spans="1:11" ht="15.75" customHeight="1">
      <c r="A2" s="170" t="s">
        <v>3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1:11">
      <c r="A3" s="170" t="s">
        <v>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1" ht="15" customHeight="1">
      <c r="A4" s="170" t="s">
        <v>52</v>
      </c>
      <c r="B4" s="170"/>
      <c r="C4" s="170"/>
      <c r="D4" s="170"/>
      <c r="E4" s="171" t="s">
        <v>50</v>
      </c>
      <c r="F4" s="172"/>
      <c r="G4" s="130" t="s">
        <v>5</v>
      </c>
      <c r="H4" s="130"/>
      <c r="I4" s="130"/>
      <c r="J4" s="130"/>
      <c r="K4" s="130"/>
    </row>
    <row r="5" spans="1:11" ht="19" customHeight="1">
      <c r="A5" s="170"/>
      <c r="B5" s="170"/>
      <c r="C5" s="170"/>
      <c r="D5" s="170"/>
      <c r="E5" s="173"/>
      <c r="F5" s="174"/>
      <c r="G5" s="146"/>
      <c r="H5" s="146"/>
      <c r="I5" s="146"/>
      <c r="J5" s="130" t="s">
        <v>51</v>
      </c>
      <c r="K5" s="130"/>
    </row>
    <row r="6" spans="1:11">
      <c r="A6" s="170" t="s">
        <v>6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</row>
    <row r="7" spans="1:11" ht="24.75" customHeight="1">
      <c r="A7" s="175" t="s">
        <v>21</v>
      </c>
      <c r="B7" s="175" t="s">
        <v>22</v>
      </c>
      <c r="C7" s="175" t="s">
        <v>45</v>
      </c>
      <c r="D7" s="175" t="s">
        <v>23</v>
      </c>
      <c r="E7" s="175" t="s">
        <v>24</v>
      </c>
      <c r="F7" s="5" t="s">
        <v>25</v>
      </c>
      <c r="G7" s="175" t="s">
        <v>27</v>
      </c>
      <c r="H7" s="175"/>
      <c r="I7" s="175" t="s">
        <v>46</v>
      </c>
      <c r="J7" s="175"/>
      <c r="K7" s="175" t="s">
        <v>1</v>
      </c>
    </row>
    <row r="8" spans="1:11" ht="26.25" customHeight="1">
      <c r="A8" s="175"/>
      <c r="B8" s="175"/>
      <c r="C8" s="175"/>
      <c r="D8" s="175"/>
      <c r="E8" s="175"/>
      <c r="F8" s="5" t="s">
        <v>26</v>
      </c>
      <c r="G8" s="5" t="s">
        <v>30</v>
      </c>
      <c r="H8" s="5" t="s">
        <v>29</v>
      </c>
      <c r="I8" s="5" t="s">
        <v>30</v>
      </c>
      <c r="J8" s="5" t="s">
        <v>28</v>
      </c>
      <c r="K8" s="175"/>
    </row>
    <row r="9" spans="1:11" ht="22" customHeight="1">
      <c r="A9" s="6">
        <v>1</v>
      </c>
      <c r="B9" s="8"/>
      <c r="C9" s="6" t="s">
        <v>13</v>
      </c>
      <c r="D9" s="6" t="s">
        <v>13</v>
      </c>
      <c r="E9" s="6" t="s">
        <v>13</v>
      </c>
      <c r="F9" s="6" t="s">
        <v>13</v>
      </c>
      <c r="G9" s="6" t="s">
        <v>13</v>
      </c>
      <c r="H9" s="22"/>
      <c r="I9" s="6" t="s">
        <v>13</v>
      </c>
      <c r="J9" s="6"/>
      <c r="K9" s="49">
        <v>10</v>
      </c>
    </row>
    <row r="10" spans="1:11" ht="22" customHeight="1">
      <c r="A10" s="6">
        <v>2</v>
      </c>
      <c r="B10" s="8"/>
      <c r="C10" s="6" t="s">
        <v>13</v>
      </c>
      <c r="D10" s="6" t="s">
        <v>13</v>
      </c>
      <c r="E10" s="6" t="s">
        <v>13</v>
      </c>
      <c r="F10" s="6" t="s">
        <v>13</v>
      </c>
      <c r="G10" s="6" t="s">
        <v>13</v>
      </c>
      <c r="H10" s="22"/>
      <c r="I10" s="6" t="s">
        <v>13</v>
      </c>
      <c r="J10" s="6"/>
      <c r="K10" s="49">
        <v>0</v>
      </c>
    </row>
    <row r="11" spans="1:11" ht="22" customHeight="1">
      <c r="A11" s="6">
        <v>3</v>
      </c>
      <c r="B11" s="8"/>
      <c r="C11" s="6" t="s">
        <v>13</v>
      </c>
      <c r="D11" s="6" t="s">
        <v>13</v>
      </c>
      <c r="E11" s="6" t="s">
        <v>13</v>
      </c>
      <c r="F11" s="6" t="s">
        <v>13</v>
      </c>
      <c r="G11" s="6" t="s">
        <v>13</v>
      </c>
      <c r="H11" s="22"/>
      <c r="I11" s="6" t="s">
        <v>13</v>
      </c>
      <c r="J11" s="6"/>
      <c r="K11" s="49">
        <v>0</v>
      </c>
    </row>
    <row r="12" spans="1:11" ht="22" customHeight="1">
      <c r="A12" s="6">
        <v>4</v>
      </c>
      <c r="B12" s="8"/>
      <c r="C12" s="6" t="s">
        <v>13</v>
      </c>
      <c r="D12" s="6" t="s">
        <v>13</v>
      </c>
      <c r="E12" s="6" t="s">
        <v>13</v>
      </c>
      <c r="F12" s="6" t="s">
        <v>13</v>
      </c>
      <c r="G12" s="6" t="s">
        <v>13</v>
      </c>
      <c r="H12" s="22"/>
      <c r="I12" s="6" t="s">
        <v>13</v>
      </c>
      <c r="J12" s="6"/>
      <c r="K12" s="49">
        <v>0</v>
      </c>
    </row>
    <row r="13" spans="1:11" ht="22" customHeight="1">
      <c r="A13" s="6">
        <v>5</v>
      </c>
      <c r="B13" s="8"/>
      <c r="C13" s="20"/>
      <c r="D13" s="20"/>
      <c r="E13" s="20"/>
      <c r="F13" s="20"/>
      <c r="G13" s="6"/>
      <c r="H13" s="21"/>
      <c r="I13" s="6"/>
      <c r="J13" s="20"/>
      <c r="K13" s="49">
        <v>0</v>
      </c>
    </row>
    <row r="14" spans="1:11" ht="22" customHeight="1">
      <c r="A14" s="6">
        <v>6</v>
      </c>
      <c r="B14" s="8"/>
      <c r="C14" s="20"/>
      <c r="D14" s="20"/>
      <c r="E14" s="20"/>
      <c r="F14" s="20"/>
      <c r="G14" s="6"/>
      <c r="H14" s="21"/>
      <c r="I14" s="6"/>
      <c r="J14" s="20"/>
      <c r="K14" s="49">
        <v>0</v>
      </c>
    </row>
    <row r="15" spans="1:11" ht="22" customHeight="1">
      <c r="A15" s="6">
        <v>7</v>
      </c>
      <c r="B15" s="8"/>
      <c r="C15" s="6" t="s">
        <v>13</v>
      </c>
      <c r="D15" s="6" t="s">
        <v>13</v>
      </c>
      <c r="E15" s="6" t="s">
        <v>13</v>
      </c>
      <c r="F15" s="6" t="s">
        <v>13</v>
      </c>
      <c r="G15" s="6" t="s">
        <v>13</v>
      </c>
      <c r="H15" s="22"/>
      <c r="I15" s="6" t="s">
        <v>13</v>
      </c>
      <c r="J15" s="6"/>
      <c r="K15" s="49">
        <v>0</v>
      </c>
    </row>
    <row r="16" spans="1:11" ht="22" customHeight="1">
      <c r="A16" s="6">
        <v>8</v>
      </c>
      <c r="B16" s="8"/>
      <c r="C16" s="6" t="s">
        <v>13</v>
      </c>
      <c r="D16" s="6" t="s">
        <v>13</v>
      </c>
      <c r="E16" s="6" t="s">
        <v>13</v>
      </c>
      <c r="F16" s="6"/>
      <c r="G16" s="6" t="s">
        <v>13</v>
      </c>
      <c r="H16" s="22"/>
      <c r="I16" s="6" t="s">
        <v>13</v>
      </c>
      <c r="J16" s="6"/>
      <c r="K16" s="49">
        <v>0</v>
      </c>
    </row>
    <row r="17" spans="1:11">
      <c r="A17" s="160" t="s">
        <v>0</v>
      </c>
      <c r="B17" s="160"/>
      <c r="C17" s="160"/>
      <c r="D17" s="160"/>
      <c r="E17" s="160"/>
      <c r="F17" s="160"/>
      <c r="G17" s="160"/>
      <c r="H17" s="160"/>
      <c r="I17" s="160"/>
      <c r="J17" s="160"/>
      <c r="K17" s="7">
        <f>SUM(K9:K16)</f>
        <v>10</v>
      </c>
    </row>
    <row r="18" spans="1:11">
      <c r="A18" s="161" t="s">
        <v>31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3"/>
    </row>
    <row r="19" spans="1:11" ht="9.75" customHeight="1">
      <c r="A19" s="164"/>
      <c r="B19" s="165"/>
      <c r="C19" s="165"/>
      <c r="D19" s="165"/>
      <c r="E19" s="165"/>
      <c r="F19" s="165"/>
      <c r="G19" s="165"/>
      <c r="H19" s="165"/>
      <c r="I19" s="165"/>
      <c r="J19" s="165"/>
      <c r="K19" s="166"/>
    </row>
    <row r="20" spans="1:11" ht="41.25" customHeight="1">
      <c r="A20" s="153"/>
      <c r="B20" s="154"/>
      <c r="C20" s="154"/>
      <c r="D20" s="154"/>
      <c r="E20" s="23" t="s">
        <v>32</v>
      </c>
      <c r="F20" s="147"/>
      <c r="G20" s="148"/>
      <c r="H20" s="148"/>
      <c r="I20" s="148"/>
      <c r="J20" s="149"/>
      <c r="K20" s="23" t="s">
        <v>32</v>
      </c>
    </row>
    <row r="21" spans="1:11" ht="21" customHeight="1">
      <c r="A21" s="147" t="s">
        <v>101</v>
      </c>
      <c r="B21" s="148"/>
      <c r="C21" s="148"/>
      <c r="D21" s="148"/>
      <c r="E21" s="23" t="s">
        <v>30</v>
      </c>
      <c r="F21" s="150" t="s">
        <v>33</v>
      </c>
      <c r="G21" s="151"/>
      <c r="H21" s="151"/>
      <c r="I21" s="151"/>
      <c r="J21" s="152"/>
      <c r="K21" s="23" t="s">
        <v>30</v>
      </c>
    </row>
    <row r="22" spans="1:11">
      <c r="A22" s="3" t="s">
        <v>34</v>
      </c>
    </row>
    <row r="23" spans="1:11" ht="40.5" customHeight="1">
      <c r="A23" s="159" t="s">
        <v>35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59"/>
    </row>
    <row r="24" spans="1:11" ht="15.5">
      <c r="A24" s="2"/>
    </row>
    <row r="25" spans="1:11" ht="11.5" customHeight="1">
      <c r="A25" s="2"/>
    </row>
    <row r="28" spans="1:11" ht="15.5">
      <c r="A28" s="4"/>
    </row>
    <row r="29" spans="1:11" ht="15.5">
      <c r="A29" s="4"/>
    </row>
    <row r="30" spans="1:11" ht="15.5">
      <c r="A30" s="4"/>
    </row>
    <row r="31" spans="1:11" ht="15.5">
      <c r="A31" s="4"/>
    </row>
    <row r="32" spans="1:11" ht="15.5">
      <c r="A32" s="4"/>
    </row>
    <row r="33" spans="1:1" ht="15.5">
      <c r="A33" s="4"/>
    </row>
    <row r="34" spans="1:1" ht="15.5">
      <c r="A34" s="4"/>
    </row>
    <row r="35" spans="1:1" ht="15.5">
      <c r="A35" s="4"/>
    </row>
    <row r="36" spans="1:1" ht="15.5">
      <c r="A36" s="4"/>
    </row>
    <row r="37" spans="1:1" ht="15.5">
      <c r="A37" s="2"/>
    </row>
  </sheetData>
  <mergeCells count="24">
    <mergeCell ref="A6:K6"/>
    <mergeCell ref="A7:A8"/>
    <mergeCell ref="B7:B8"/>
    <mergeCell ref="C7:C8"/>
    <mergeCell ref="D7:D8"/>
    <mergeCell ref="E7:E8"/>
    <mergeCell ref="G7:H7"/>
    <mergeCell ref="I7:J7"/>
    <mergeCell ref="K7:K8"/>
    <mergeCell ref="A1:K1"/>
    <mergeCell ref="A2:K2"/>
    <mergeCell ref="A3:K3"/>
    <mergeCell ref="A4:D5"/>
    <mergeCell ref="G4:K4"/>
    <mergeCell ref="G5:I5"/>
    <mergeCell ref="J5:K5"/>
    <mergeCell ref="E4:F5"/>
    <mergeCell ref="A23:K23"/>
    <mergeCell ref="A21:D21"/>
    <mergeCell ref="F21:J21"/>
    <mergeCell ref="A17:J17"/>
    <mergeCell ref="A18:K19"/>
    <mergeCell ref="A20:D20"/>
    <mergeCell ref="F20:J20"/>
  </mergeCells>
  <dataValidations count="2">
    <dataValidation type="list" allowBlank="1" showInputMessage="1" showErrorMessage="1" sqref="G5:I5" xr:uid="{7FFDD440-1508-45BF-A7F8-5EBE31E3929A}">
      <formula1>"Parcial, Final"</formula1>
    </dataValidation>
    <dataValidation type="list" allowBlank="1" showInputMessage="1" showErrorMessage="1" sqref="B9:B16" xr:uid="{2315660A-4B1C-4D04-A7BD-60A69182D622}">
      <formula1>"Concedente, Interveniente, Contrapartida"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E752B-7B1E-4861-9D51-9962A3E94391}">
  <dimension ref="A1:K37"/>
  <sheetViews>
    <sheetView zoomScale="85" zoomScaleNormal="85" workbookViewId="0">
      <selection sqref="A1:K1"/>
    </sheetView>
  </sheetViews>
  <sheetFormatPr defaultColWidth="9.1796875" defaultRowHeight="14.5"/>
  <cols>
    <col min="1" max="1" width="9" style="1" customWidth="1"/>
    <col min="2" max="4" width="18.81640625" style="1" customWidth="1"/>
    <col min="5" max="5" width="26.81640625" style="1" customWidth="1"/>
    <col min="6" max="10" width="16.1796875" style="1" customWidth="1"/>
    <col min="11" max="11" width="25.81640625" style="1" customWidth="1"/>
    <col min="12" max="16384" width="9.1796875" style="1"/>
  </cols>
  <sheetData>
    <row r="1" spans="1:11" ht="45" customHeight="1">
      <c r="A1" s="167" t="s">
        <v>36</v>
      </c>
      <c r="B1" s="168"/>
      <c r="C1" s="168"/>
      <c r="D1" s="168"/>
      <c r="E1" s="168"/>
      <c r="F1" s="168"/>
      <c r="G1" s="168"/>
      <c r="H1" s="168"/>
      <c r="I1" s="168"/>
      <c r="J1" s="168"/>
      <c r="K1" s="169"/>
    </row>
    <row r="2" spans="1:11" ht="15.75" customHeight="1">
      <c r="A2" s="170" t="s">
        <v>3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1:11">
      <c r="A3" s="170" t="s">
        <v>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1" ht="15" customHeight="1">
      <c r="A4" s="170" t="s">
        <v>52</v>
      </c>
      <c r="B4" s="170"/>
      <c r="C4" s="170"/>
      <c r="D4" s="170"/>
      <c r="E4" s="171" t="s">
        <v>50</v>
      </c>
      <c r="F4" s="172"/>
      <c r="G4" s="170" t="s">
        <v>5</v>
      </c>
      <c r="H4" s="170"/>
      <c r="I4" s="170"/>
      <c r="J4" s="170"/>
      <c r="K4" s="170"/>
    </row>
    <row r="5" spans="1:11" ht="19" customHeight="1">
      <c r="A5" s="170"/>
      <c r="B5" s="170"/>
      <c r="C5" s="170"/>
      <c r="D5" s="170"/>
      <c r="E5" s="173"/>
      <c r="F5" s="174"/>
      <c r="G5" s="176"/>
      <c r="H5" s="176"/>
      <c r="I5" s="176"/>
      <c r="J5" s="170" t="s">
        <v>51</v>
      </c>
      <c r="K5" s="170"/>
    </row>
    <row r="6" spans="1:11">
      <c r="A6" s="170" t="s">
        <v>6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</row>
    <row r="7" spans="1:11" ht="26" customHeight="1">
      <c r="A7" s="175" t="s">
        <v>21</v>
      </c>
      <c r="B7" s="175" t="s">
        <v>22</v>
      </c>
      <c r="C7" s="175" t="s">
        <v>45</v>
      </c>
      <c r="D7" s="175" t="s">
        <v>23</v>
      </c>
      <c r="E7" s="175" t="s">
        <v>24</v>
      </c>
      <c r="F7" s="5" t="s">
        <v>25</v>
      </c>
      <c r="G7" s="175" t="s">
        <v>27</v>
      </c>
      <c r="H7" s="175"/>
      <c r="I7" s="175" t="s">
        <v>46</v>
      </c>
      <c r="J7" s="175"/>
      <c r="K7" s="175" t="s">
        <v>1</v>
      </c>
    </row>
    <row r="8" spans="1:11" ht="26" customHeight="1">
      <c r="A8" s="175"/>
      <c r="B8" s="175"/>
      <c r="C8" s="175"/>
      <c r="D8" s="175"/>
      <c r="E8" s="175"/>
      <c r="F8" s="5" t="s">
        <v>26</v>
      </c>
      <c r="G8" s="5" t="s">
        <v>30</v>
      </c>
      <c r="H8" s="5" t="s">
        <v>29</v>
      </c>
      <c r="I8" s="5" t="s">
        <v>30</v>
      </c>
      <c r="J8" s="5" t="s">
        <v>28</v>
      </c>
      <c r="K8" s="175"/>
    </row>
    <row r="9" spans="1:11" ht="22" customHeight="1">
      <c r="A9" s="6">
        <v>1</v>
      </c>
      <c r="B9" s="8"/>
      <c r="C9" s="6" t="s">
        <v>13</v>
      </c>
      <c r="D9" s="6" t="s">
        <v>13</v>
      </c>
      <c r="E9" s="6" t="s">
        <v>13</v>
      </c>
      <c r="F9" s="6" t="s">
        <v>13</v>
      </c>
      <c r="G9" s="6" t="s">
        <v>13</v>
      </c>
      <c r="H9" s="22"/>
      <c r="I9" s="6" t="s">
        <v>13</v>
      </c>
      <c r="J9" s="6"/>
      <c r="K9" s="49">
        <v>10</v>
      </c>
    </row>
    <row r="10" spans="1:11" ht="22" customHeight="1">
      <c r="A10" s="6">
        <v>2</v>
      </c>
      <c r="B10" s="8"/>
      <c r="C10" s="6" t="s">
        <v>13</v>
      </c>
      <c r="D10" s="6" t="s">
        <v>13</v>
      </c>
      <c r="E10" s="6" t="s">
        <v>13</v>
      </c>
      <c r="F10" s="6" t="s">
        <v>13</v>
      </c>
      <c r="G10" s="6" t="s">
        <v>13</v>
      </c>
      <c r="H10" s="22"/>
      <c r="I10" s="6" t="s">
        <v>13</v>
      </c>
      <c r="J10" s="6"/>
      <c r="K10" s="49">
        <v>0</v>
      </c>
    </row>
    <row r="11" spans="1:11" ht="22" customHeight="1">
      <c r="A11" s="6">
        <v>3</v>
      </c>
      <c r="B11" s="8"/>
      <c r="C11" s="6" t="s">
        <v>13</v>
      </c>
      <c r="D11" s="6" t="s">
        <v>13</v>
      </c>
      <c r="E11" s="6" t="s">
        <v>13</v>
      </c>
      <c r="F11" s="6" t="s">
        <v>13</v>
      </c>
      <c r="G11" s="6" t="s">
        <v>13</v>
      </c>
      <c r="H11" s="22"/>
      <c r="I11" s="6" t="s">
        <v>13</v>
      </c>
      <c r="J11" s="6"/>
      <c r="K11" s="49">
        <v>0</v>
      </c>
    </row>
    <row r="12" spans="1:11" ht="22" customHeight="1">
      <c r="A12" s="6">
        <v>4</v>
      </c>
      <c r="B12" s="8"/>
      <c r="C12" s="6" t="s">
        <v>13</v>
      </c>
      <c r="D12" s="6" t="s">
        <v>13</v>
      </c>
      <c r="E12" s="6" t="s">
        <v>13</v>
      </c>
      <c r="F12" s="6" t="s">
        <v>13</v>
      </c>
      <c r="G12" s="6" t="s">
        <v>13</v>
      </c>
      <c r="H12" s="22"/>
      <c r="I12" s="6" t="s">
        <v>13</v>
      </c>
      <c r="J12" s="6"/>
      <c r="K12" s="49">
        <v>0</v>
      </c>
    </row>
    <row r="13" spans="1:11" ht="22" customHeight="1">
      <c r="A13" s="6">
        <v>5</v>
      </c>
      <c r="B13" s="8"/>
      <c r="C13" s="20"/>
      <c r="D13" s="20"/>
      <c r="E13" s="20"/>
      <c r="F13" s="20"/>
      <c r="G13" s="6"/>
      <c r="H13" s="21"/>
      <c r="I13" s="6"/>
      <c r="J13" s="20"/>
      <c r="K13" s="49">
        <v>0</v>
      </c>
    </row>
    <row r="14" spans="1:11" ht="22" customHeight="1">
      <c r="A14" s="6">
        <v>6</v>
      </c>
      <c r="B14" s="8"/>
      <c r="C14" s="20"/>
      <c r="D14" s="20"/>
      <c r="E14" s="20"/>
      <c r="F14" s="20"/>
      <c r="G14" s="6"/>
      <c r="H14" s="21"/>
      <c r="I14" s="6"/>
      <c r="J14" s="20"/>
      <c r="K14" s="49">
        <v>0</v>
      </c>
    </row>
    <row r="15" spans="1:11" ht="22" customHeight="1">
      <c r="A15" s="6">
        <v>7</v>
      </c>
      <c r="B15" s="8"/>
      <c r="C15" s="6" t="s">
        <v>13</v>
      </c>
      <c r="D15" s="6" t="s">
        <v>13</v>
      </c>
      <c r="E15" s="6" t="s">
        <v>13</v>
      </c>
      <c r="F15" s="6" t="s">
        <v>13</v>
      </c>
      <c r="G15" s="6" t="s">
        <v>13</v>
      </c>
      <c r="H15" s="22"/>
      <c r="I15" s="6" t="s">
        <v>13</v>
      </c>
      <c r="J15" s="6"/>
      <c r="K15" s="49">
        <v>0</v>
      </c>
    </row>
    <row r="16" spans="1:11" ht="22" customHeight="1">
      <c r="A16" s="6">
        <v>8</v>
      </c>
      <c r="B16" s="8"/>
      <c r="C16" s="6" t="s">
        <v>13</v>
      </c>
      <c r="D16" s="6" t="s">
        <v>13</v>
      </c>
      <c r="E16" s="6" t="s">
        <v>13</v>
      </c>
      <c r="F16" s="6"/>
      <c r="G16" s="6" t="s">
        <v>13</v>
      </c>
      <c r="H16" s="22"/>
      <c r="I16" s="6" t="s">
        <v>13</v>
      </c>
      <c r="J16" s="6"/>
      <c r="K16" s="49">
        <v>0</v>
      </c>
    </row>
    <row r="17" spans="1:11">
      <c r="A17" s="160" t="s">
        <v>0</v>
      </c>
      <c r="B17" s="160"/>
      <c r="C17" s="160"/>
      <c r="D17" s="160"/>
      <c r="E17" s="160"/>
      <c r="F17" s="160"/>
      <c r="G17" s="160"/>
      <c r="H17" s="160"/>
      <c r="I17" s="160"/>
      <c r="J17" s="160"/>
      <c r="K17" s="7">
        <f>SUM(K9:K16)</f>
        <v>10</v>
      </c>
    </row>
    <row r="18" spans="1:11">
      <c r="A18" s="161" t="s">
        <v>31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3"/>
    </row>
    <row r="19" spans="1:11" ht="9.75" customHeight="1">
      <c r="A19" s="164"/>
      <c r="B19" s="165"/>
      <c r="C19" s="165"/>
      <c r="D19" s="165"/>
      <c r="E19" s="165"/>
      <c r="F19" s="165"/>
      <c r="G19" s="165"/>
      <c r="H19" s="165"/>
      <c r="I19" s="165"/>
      <c r="J19" s="165"/>
      <c r="K19" s="166"/>
    </row>
    <row r="20" spans="1:11" ht="41.25" customHeight="1">
      <c r="A20" s="153"/>
      <c r="B20" s="154"/>
      <c r="C20" s="154"/>
      <c r="D20" s="154"/>
      <c r="E20" s="23" t="s">
        <v>32</v>
      </c>
      <c r="F20" s="147"/>
      <c r="G20" s="148"/>
      <c r="H20" s="148"/>
      <c r="I20" s="148"/>
      <c r="J20" s="149"/>
      <c r="K20" s="23" t="s">
        <v>32</v>
      </c>
    </row>
    <row r="21" spans="1:11" s="19" customFormat="1" ht="21" customHeight="1">
      <c r="A21" s="147" t="s">
        <v>39</v>
      </c>
      <c r="B21" s="148"/>
      <c r="C21" s="148"/>
      <c r="D21" s="148"/>
      <c r="E21" s="23" t="s">
        <v>30</v>
      </c>
      <c r="F21" s="150" t="s">
        <v>33</v>
      </c>
      <c r="G21" s="151"/>
      <c r="H21" s="151"/>
      <c r="I21" s="151"/>
      <c r="J21" s="152"/>
      <c r="K21" s="23" t="s">
        <v>30</v>
      </c>
    </row>
    <row r="22" spans="1:11">
      <c r="A22" s="3" t="s">
        <v>34</v>
      </c>
    </row>
    <row r="23" spans="1:11" ht="40.5" customHeight="1">
      <c r="A23" s="159" t="s">
        <v>35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59"/>
    </row>
    <row r="24" spans="1:11" ht="15.5">
      <c r="A24" s="2"/>
    </row>
    <row r="25" spans="1:11" ht="15.5">
      <c r="A25" s="2"/>
    </row>
    <row r="28" spans="1:11" ht="15.5">
      <c r="A28" s="4"/>
    </row>
    <row r="29" spans="1:11" ht="15.5">
      <c r="A29" s="4"/>
    </row>
    <row r="30" spans="1:11" ht="15.5">
      <c r="A30" s="4"/>
    </row>
    <row r="31" spans="1:11" ht="15.5">
      <c r="A31" s="4"/>
    </row>
    <row r="32" spans="1:11" ht="15.5">
      <c r="A32" s="4"/>
    </row>
    <row r="33" spans="1:1" ht="15.5">
      <c r="A33" s="4"/>
    </row>
    <row r="34" spans="1:1" ht="15.5">
      <c r="A34" s="4"/>
    </row>
    <row r="35" spans="1:1" ht="15.5">
      <c r="A35" s="4"/>
    </row>
    <row r="36" spans="1:1" ht="15.5">
      <c r="A36" s="4"/>
    </row>
    <row r="37" spans="1:1" ht="15.5">
      <c r="A37" s="2"/>
    </row>
  </sheetData>
  <mergeCells count="24">
    <mergeCell ref="A1:K1"/>
    <mergeCell ref="A2:K2"/>
    <mergeCell ref="A3:K3"/>
    <mergeCell ref="A4:D5"/>
    <mergeCell ref="G4:K4"/>
    <mergeCell ref="G5:I5"/>
    <mergeCell ref="J5:K5"/>
    <mergeCell ref="E4:F5"/>
    <mergeCell ref="A20:D20"/>
    <mergeCell ref="F20:J20"/>
    <mergeCell ref="A23:K23"/>
    <mergeCell ref="A21:D21"/>
    <mergeCell ref="F21:J21"/>
    <mergeCell ref="A17:J17"/>
    <mergeCell ref="A18:K19"/>
    <mergeCell ref="A6:K6"/>
    <mergeCell ref="A7:A8"/>
    <mergeCell ref="B7:B8"/>
    <mergeCell ref="C7:C8"/>
    <mergeCell ref="D7:D8"/>
    <mergeCell ref="E7:E8"/>
    <mergeCell ref="G7:H7"/>
    <mergeCell ref="I7:J7"/>
    <mergeCell ref="K7:K8"/>
  </mergeCells>
  <dataValidations count="2">
    <dataValidation type="list" allowBlank="1" showInputMessage="1" showErrorMessage="1" sqref="G5:I5" xr:uid="{66079701-D64C-470B-B562-24D0A8A8DEE0}">
      <formula1>"Parcial, Final"</formula1>
    </dataValidation>
    <dataValidation type="list" allowBlank="1" showInputMessage="1" showErrorMessage="1" sqref="B9:B16" xr:uid="{8526C43F-DAF7-4C32-8174-B8C7C4B241D2}">
      <formula1>"Concedente, Interveniente, Contrapartida"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6FC60-CCEE-4730-BDAE-DCC0C49E2A97}">
  <dimension ref="A1:Q38"/>
  <sheetViews>
    <sheetView zoomScale="55" zoomScaleNormal="55" workbookViewId="0">
      <selection activeCell="B1" sqref="B1:P1"/>
    </sheetView>
  </sheetViews>
  <sheetFormatPr defaultColWidth="9.1796875" defaultRowHeight="14.5"/>
  <cols>
    <col min="1" max="1" width="8.453125" style="1" customWidth="1"/>
    <col min="2" max="2" width="12.36328125" style="1" customWidth="1"/>
    <col min="3" max="5" width="18.81640625" style="1" customWidth="1"/>
    <col min="6" max="6" width="26.81640625" style="1" customWidth="1"/>
    <col min="7" max="12" width="19.26953125" style="1" customWidth="1"/>
    <col min="13" max="13" width="15.90625" style="1" customWidth="1"/>
    <col min="14" max="14" width="14.81640625" style="1" customWidth="1"/>
    <col min="15" max="15" width="25.36328125" style="1" customWidth="1"/>
    <col min="16" max="16" width="20.1796875" style="1" customWidth="1"/>
    <col min="17" max="16384" width="9.1796875" style="1"/>
  </cols>
  <sheetData>
    <row r="1" spans="1:16" ht="45" customHeight="1">
      <c r="A1" s="45"/>
      <c r="B1" s="188" t="s">
        <v>88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</row>
    <row r="2" spans="1:16" ht="15.75" customHeight="1">
      <c r="A2" s="189" t="s">
        <v>3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</row>
    <row r="3" spans="1:16" ht="14.5" customHeight="1">
      <c r="A3" s="187" t="s">
        <v>4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</row>
    <row r="4" spans="1:16" ht="15" customHeight="1">
      <c r="A4" s="187" t="s">
        <v>52</v>
      </c>
      <c r="B4" s="187"/>
      <c r="C4" s="187"/>
      <c r="D4" s="187"/>
      <c r="E4" s="187"/>
      <c r="F4" s="187" t="s">
        <v>98</v>
      </c>
      <c r="G4" s="187"/>
      <c r="H4" s="187" t="s">
        <v>5</v>
      </c>
      <c r="I4" s="187"/>
      <c r="J4" s="187"/>
      <c r="K4" s="187"/>
      <c r="L4" s="187"/>
      <c r="M4" s="187"/>
      <c r="N4" s="187"/>
      <c r="O4" s="187"/>
      <c r="P4" s="187"/>
    </row>
    <row r="5" spans="1:16" ht="19" customHeight="1">
      <c r="A5" s="187"/>
      <c r="B5" s="187"/>
      <c r="C5" s="187"/>
      <c r="D5" s="187"/>
      <c r="E5" s="187"/>
      <c r="F5" s="187"/>
      <c r="G5" s="187"/>
      <c r="H5" s="195"/>
      <c r="I5" s="195"/>
      <c r="J5" s="195"/>
      <c r="K5" s="187" t="s">
        <v>72</v>
      </c>
      <c r="L5" s="187"/>
      <c r="M5" s="187"/>
      <c r="N5" s="187"/>
      <c r="O5" s="187"/>
      <c r="P5" s="187"/>
    </row>
    <row r="6" spans="1:16" ht="14.5" customHeight="1">
      <c r="A6" s="187" t="s">
        <v>6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</row>
    <row r="7" spans="1:16" s="34" customFormat="1" ht="30.5" customHeight="1">
      <c r="A7" s="190" t="s">
        <v>89</v>
      </c>
      <c r="B7" s="191" t="s">
        <v>21</v>
      </c>
      <c r="C7" s="192" t="s">
        <v>99</v>
      </c>
      <c r="D7" s="186" t="s">
        <v>81</v>
      </c>
      <c r="E7" s="186" t="s">
        <v>87</v>
      </c>
      <c r="F7" s="186" t="s">
        <v>105</v>
      </c>
      <c r="G7" s="191" t="s">
        <v>82</v>
      </c>
      <c r="H7" s="186" t="s">
        <v>83</v>
      </c>
      <c r="I7" s="186"/>
      <c r="J7" s="186"/>
      <c r="K7" s="186"/>
      <c r="L7" s="186"/>
      <c r="M7" s="186"/>
      <c r="N7" s="186"/>
      <c r="O7" s="186"/>
      <c r="P7" s="186" t="s">
        <v>84</v>
      </c>
    </row>
    <row r="8" spans="1:16" s="34" customFormat="1" ht="30.5" customHeight="1">
      <c r="A8" s="190"/>
      <c r="B8" s="191"/>
      <c r="C8" s="192"/>
      <c r="D8" s="186"/>
      <c r="E8" s="186"/>
      <c r="F8" s="186"/>
      <c r="G8" s="191"/>
      <c r="H8" s="186"/>
      <c r="I8" s="186"/>
      <c r="J8" s="186"/>
      <c r="K8" s="186"/>
      <c r="L8" s="186"/>
      <c r="M8" s="186"/>
      <c r="N8" s="186"/>
      <c r="O8" s="186"/>
      <c r="P8" s="186"/>
    </row>
    <row r="9" spans="1:16" s="34" customFormat="1" ht="30.5" customHeight="1">
      <c r="A9" s="190"/>
      <c r="B9" s="191"/>
      <c r="C9" s="192"/>
      <c r="D9" s="186"/>
      <c r="E9" s="186"/>
      <c r="F9" s="186"/>
      <c r="G9" s="191"/>
      <c r="H9" s="180" t="s">
        <v>85</v>
      </c>
      <c r="I9" s="181"/>
      <c r="J9" s="182"/>
      <c r="K9" s="186" t="s">
        <v>100</v>
      </c>
      <c r="L9" s="186"/>
      <c r="M9" s="186"/>
      <c r="N9" s="186"/>
      <c r="O9" s="186"/>
      <c r="P9" s="186"/>
    </row>
    <row r="10" spans="1:16" s="34" customFormat="1" ht="25" customHeight="1">
      <c r="A10" s="190"/>
      <c r="B10" s="35">
        <v>1</v>
      </c>
      <c r="C10" s="36"/>
      <c r="D10" s="37"/>
      <c r="E10" s="37"/>
      <c r="F10" s="36"/>
      <c r="G10" s="38"/>
      <c r="H10" s="177"/>
      <c r="I10" s="178"/>
      <c r="J10" s="179"/>
      <c r="K10" s="194"/>
      <c r="L10" s="194"/>
      <c r="M10" s="194"/>
      <c r="N10" s="194"/>
      <c r="O10" s="194"/>
      <c r="P10" s="54">
        <v>10</v>
      </c>
    </row>
    <row r="11" spans="1:16" s="34" customFormat="1" ht="25" customHeight="1">
      <c r="A11" s="190"/>
      <c r="B11" s="35">
        <v>2</v>
      </c>
      <c r="C11" s="36"/>
      <c r="D11" s="37"/>
      <c r="E11" s="37"/>
      <c r="F11" s="36"/>
      <c r="G11" s="38"/>
      <c r="H11" s="177"/>
      <c r="I11" s="178"/>
      <c r="J11" s="179"/>
      <c r="K11" s="194"/>
      <c r="L11" s="194"/>
      <c r="M11" s="194"/>
      <c r="N11" s="194"/>
      <c r="O11" s="194"/>
      <c r="P11" s="54">
        <v>0</v>
      </c>
    </row>
    <row r="12" spans="1:16" s="34" customFormat="1" ht="25" customHeight="1">
      <c r="A12" s="190"/>
      <c r="B12" s="35">
        <v>3</v>
      </c>
      <c r="C12" s="36"/>
      <c r="D12" s="37"/>
      <c r="E12" s="37"/>
      <c r="F12" s="36"/>
      <c r="G12" s="38"/>
      <c r="H12" s="177"/>
      <c r="I12" s="178"/>
      <c r="J12" s="179"/>
      <c r="K12" s="194"/>
      <c r="L12" s="194"/>
      <c r="M12" s="194"/>
      <c r="N12" s="194"/>
      <c r="O12" s="194"/>
      <c r="P12" s="54">
        <v>0</v>
      </c>
    </row>
    <row r="13" spans="1:16" s="34" customFormat="1" ht="25" customHeight="1">
      <c r="A13" s="190"/>
      <c r="B13" s="35">
        <v>4</v>
      </c>
      <c r="C13" s="36"/>
      <c r="D13" s="37"/>
      <c r="E13" s="37"/>
      <c r="F13" s="36"/>
      <c r="G13" s="38"/>
      <c r="H13" s="177"/>
      <c r="I13" s="178"/>
      <c r="J13" s="179"/>
      <c r="K13" s="194"/>
      <c r="L13" s="194"/>
      <c r="M13" s="194"/>
      <c r="N13" s="194"/>
      <c r="O13" s="194"/>
      <c r="P13" s="54">
        <v>0</v>
      </c>
    </row>
    <row r="14" spans="1:16" s="34" customFormat="1" ht="25" customHeight="1">
      <c r="A14" s="190"/>
      <c r="B14" s="35">
        <v>5</v>
      </c>
      <c r="C14" s="36"/>
      <c r="D14" s="39"/>
      <c r="E14" s="39"/>
      <c r="F14" s="40"/>
      <c r="G14" s="38"/>
      <c r="H14" s="177"/>
      <c r="I14" s="178"/>
      <c r="J14" s="179"/>
      <c r="K14" s="194"/>
      <c r="L14" s="194"/>
      <c r="M14" s="194"/>
      <c r="N14" s="194"/>
      <c r="O14" s="194"/>
      <c r="P14" s="54">
        <v>0</v>
      </c>
    </row>
    <row r="15" spans="1:16" s="34" customFormat="1" ht="25" customHeight="1">
      <c r="A15" s="190"/>
      <c r="B15" s="35">
        <v>6</v>
      </c>
      <c r="C15" s="41"/>
      <c r="D15" s="42"/>
      <c r="E15" s="42"/>
      <c r="F15" s="43"/>
      <c r="G15" s="38"/>
      <c r="H15" s="177"/>
      <c r="I15" s="178"/>
      <c r="J15" s="179"/>
      <c r="K15" s="194"/>
      <c r="L15" s="194"/>
      <c r="M15" s="194"/>
      <c r="N15" s="194"/>
      <c r="O15" s="194"/>
      <c r="P15" s="54">
        <v>0</v>
      </c>
    </row>
    <row r="16" spans="1:16" s="34" customFormat="1" ht="25" customHeight="1">
      <c r="A16" s="190"/>
      <c r="B16" s="35">
        <v>7</v>
      </c>
      <c r="C16" s="41"/>
      <c r="D16" s="42"/>
      <c r="E16" s="42"/>
      <c r="F16" s="43"/>
      <c r="G16" s="41"/>
      <c r="H16" s="177"/>
      <c r="I16" s="178"/>
      <c r="J16" s="179"/>
      <c r="K16" s="194"/>
      <c r="L16" s="194"/>
      <c r="M16" s="194"/>
      <c r="N16" s="194"/>
      <c r="O16" s="194"/>
      <c r="P16" s="54">
        <v>0</v>
      </c>
    </row>
    <row r="17" spans="1:17" s="34" customFormat="1" ht="25" customHeight="1">
      <c r="A17" s="190"/>
      <c r="B17" s="35">
        <v>8</v>
      </c>
      <c r="C17" s="41"/>
      <c r="D17" s="42"/>
      <c r="E17" s="42"/>
      <c r="F17" s="43"/>
      <c r="G17" s="41"/>
      <c r="H17" s="177"/>
      <c r="I17" s="178"/>
      <c r="J17" s="179"/>
      <c r="K17" s="194"/>
      <c r="L17" s="194"/>
      <c r="M17" s="194"/>
      <c r="N17" s="194"/>
      <c r="O17" s="194"/>
      <c r="P17" s="54">
        <v>0</v>
      </c>
    </row>
    <row r="18" spans="1:17" s="34" customFormat="1" ht="25" customHeight="1">
      <c r="A18" s="190"/>
      <c r="B18" s="35">
        <v>9</v>
      </c>
      <c r="C18" s="41"/>
      <c r="D18" s="42"/>
      <c r="E18" s="42"/>
      <c r="F18" s="43"/>
      <c r="G18" s="41"/>
      <c r="H18" s="177"/>
      <c r="I18" s="178"/>
      <c r="J18" s="179"/>
      <c r="K18" s="194"/>
      <c r="L18" s="194"/>
      <c r="M18" s="194"/>
      <c r="N18" s="194"/>
      <c r="O18" s="194"/>
      <c r="P18" s="54">
        <v>0</v>
      </c>
    </row>
    <row r="19" spans="1:17" s="34" customFormat="1" ht="25" customHeight="1">
      <c r="A19" s="190"/>
      <c r="B19" s="35">
        <v>10</v>
      </c>
      <c r="C19" s="41"/>
      <c r="D19" s="42"/>
      <c r="E19" s="42"/>
      <c r="F19" s="43"/>
      <c r="G19" s="41"/>
      <c r="H19" s="177"/>
      <c r="I19" s="178"/>
      <c r="J19" s="179"/>
      <c r="K19" s="194"/>
      <c r="L19" s="194"/>
      <c r="M19" s="194"/>
      <c r="N19" s="194"/>
      <c r="O19" s="194"/>
      <c r="P19" s="54">
        <v>0</v>
      </c>
    </row>
    <row r="20" spans="1:17" s="34" customFormat="1" ht="25" customHeight="1">
      <c r="A20" s="190"/>
      <c r="B20" s="193" t="s">
        <v>86</v>
      </c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46">
        <f>SUM(P10:P19)</f>
        <v>10</v>
      </c>
    </row>
    <row r="21" spans="1:17" ht="24.5" customHeight="1">
      <c r="A21" s="190" t="s">
        <v>103</v>
      </c>
      <c r="B21" s="191" t="s">
        <v>21</v>
      </c>
      <c r="C21" s="192" t="s">
        <v>80</v>
      </c>
      <c r="D21" s="186" t="s">
        <v>81</v>
      </c>
      <c r="E21" s="186" t="s">
        <v>87</v>
      </c>
      <c r="F21" s="191" t="s">
        <v>82</v>
      </c>
      <c r="G21" s="186" t="s">
        <v>83</v>
      </c>
      <c r="H21" s="186"/>
      <c r="I21" s="186"/>
      <c r="J21" s="186"/>
      <c r="K21" s="186"/>
      <c r="L21" s="186"/>
      <c r="M21" s="186"/>
      <c r="N21" s="186"/>
      <c r="O21" s="186"/>
      <c r="P21" s="186" t="s">
        <v>84</v>
      </c>
    </row>
    <row r="22" spans="1:17" ht="26.5" customHeight="1">
      <c r="A22" s="190"/>
      <c r="B22" s="191"/>
      <c r="C22" s="192"/>
      <c r="D22" s="186"/>
      <c r="E22" s="186"/>
      <c r="F22" s="191"/>
      <c r="G22" s="186" t="s">
        <v>90</v>
      </c>
      <c r="H22" s="186"/>
      <c r="I22" s="186"/>
      <c r="J22" s="186" t="s">
        <v>91</v>
      </c>
      <c r="K22" s="186"/>
      <c r="L22" s="186"/>
      <c r="M22" s="186" t="s">
        <v>92</v>
      </c>
      <c r="N22" s="186" t="s">
        <v>93</v>
      </c>
      <c r="O22" s="186" t="s">
        <v>94</v>
      </c>
      <c r="P22" s="186"/>
    </row>
    <row r="23" spans="1:17" ht="52" customHeight="1">
      <c r="A23" s="190"/>
      <c r="B23" s="191"/>
      <c r="C23" s="192"/>
      <c r="D23" s="186"/>
      <c r="E23" s="186"/>
      <c r="F23" s="191"/>
      <c r="G23" s="44" t="s">
        <v>95</v>
      </c>
      <c r="H23" s="44" t="s">
        <v>96</v>
      </c>
      <c r="I23" s="44" t="s">
        <v>97</v>
      </c>
      <c r="J23" s="44" t="s">
        <v>95</v>
      </c>
      <c r="K23" s="44" t="s">
        <v>96</v>
      </c>
      <c r="L23" s="44" t="s">
        <v>97</v>
      </c>
      <c r="M23" s="186"/>
      <c r="N23" s="186"/>
      <c r="O23" s="186"/>
      <c r="P23" s="186"/>
      <c r="Q23" s="33"/>
    </row>
    <row r="24" spans="1:17" ht="25" customHeight="1">
      <c r="A24" s="190"/>
      <c r="B24" s="35">
        <v>1</v>
      </c>
      <c r="C24" s="36"/>
      <c r="D24" s="37"/>
      <c r="E24" s="37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54">
        <v>10</v>
      </c>
    </row>
    <row r="25" spans="1:17" ht="25" customHeight="1">
      <c r="A25" s="190"/>
      <c r="B25" s="35">
        <v>2</v>
      </c>
      <c r="C25" s="36"/>
      <c r="D25" s="37"/>
      <c r="E25" s="37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54">
        <v>0</v>
      </c>
    </row>
    <row r="26" spans="1:17" ht="25" customHeight="1">
      <c r="A26" s="190"/>
      <c r="B26" s="35">
        <v>3</v>
      </c>
      <c r="C26" s="36"/>
      <c r="D26" s="37"/>
      <c r="E26" s="37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54">
        <v>0</v>
      </c>
    </row>
    <row r="27" spans="1:17" ht="25" customHeight="1">
      <c r="A27" s="190"/>
      <c r="B27" s="35">
        <v>4</v>
      </c>
      <c r="C27" s="36"/>
      <c r="D27" s="37"/>
      <c r="E27" s="37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54">
        <v>0</v>
      </c>
    </row>
    <row r="28" spans="1:17" ht="25" customHeight="1">
      <c r="A28" s="190"/>
      <c r="B28" s="35">
        <v>5</v>
      </c>
      <c r="C28" s="36"/>
      <c r="D28" s="39"/>
      <c r="E28" s="39"/>
      <c r="F28" s="40"/>
      <c r="G28" s="36"/>
      <c r="H28" s="36"/>
      <c r="I28" s="36"/>
      <c r="J28" s="36"/>
      <c r="K28" s="36"/>
      <c r="L28" s="36"/>
      <c r="M28" s="36"/>
      <c r="N28" s="36"/>
      <c r="O28" s="36"/>
      <c r="P28" s="54">
        <v>0</v>
      </c>
    </row>
    <row r="29" spans="1:17" ht="25" customHeight="1">
      <c r="A29" s="190"/>
      <c r="B29" s="35">
        <v>6</v>
      </c>
      <c r="C29" s="41"/>
      <c r="D29" s="42"/>
      <c r="E29" s="42"/>
      <c r="F29" s="43"/>
      <c r="G29" s="36"/>
      <c r="H29" s="36"/>
      <c r="I29" s="36"/>
      <c r="J29" s="36"/>
      <c r="K29" s="36"/>
      <c r="L29" s="36"/>
      <c r="M29" s="36"/>
      <c r="N29" s="36"/>
      <c r="O29" s="36"/>
      <c r="P29" s="54">
        <v>0</v>
      </c>
    </row>
    <row r="30" spans="1:17" ht="25" customHeight="1">
      <c r="A30" s="190"/>
      <c r="B30" s="35">
        <v>7</v>
      </c>
      <c r="C30" s="41"/>
      <c r="D30" s="42"/>
      <c r="E30" s="42"/>
      <c r="F30" s="43"/>
      <c r="G30" s="36"/>
      <c r="H30" s="36"/>
      <c r="I30" s="36"/>
      <c r="J30" s="36"/>
      <c r="K30" s="36"/>
      <c r="L30" s="36"/>
      <c r="M30" s="36"/>
      <c r="N30" s="36"/>
      <c r="O30" s="36"/>
      <c r="P30" s="54">
        <v>0</v>
      </c>
    </row>
    <row r="31" spans="1:17" ht="25" customHeight="1">
      <c r="A31" s="190"/>
      <c r="B31" s="35">
        <v>8</v>
      </c>
      <c r="C31" s="41"/>
      <c r="D31" s="42"/>
      <c r="E31" s="42"/>
      <c r="F31" s="43"/>
      <c r="G31" s="36"/>
      <c r="H31" s="36"/>
      <c r="I31" s="36"/>
      <c r="J31" s="36"/>
      <c r="K31" s="36"/>
      <c r="L31" s="36"/>
      <c r="M31" s="36"/>
      <c r="N31" s="36"/>
      <c r="O31" s="36"/>
      <c r="P31" s="54">
        <v>0</v>
      </c>
    </row>
    <row r="32" spans="1:17" ht="25" customHeight="1">
      <c r="A32" s="190"/>
      <c r="B32" s="35">
        <v>9</v>
      </c>
      <c r="C32" s="41"/>
      <c r="D32" s="42"/>
      <c r="E32" s="42"/>
      <c r="F32" s="43"/>
      <c r="G32" s="36"/>
      <c r="H32" s="36"/>
      <c r="I32" s="36"/>
      <c r="J32" s="36"/>
      <c r="K32" s="36"/>
      <c r="L32" s="36"/>
      <c r="M32" s="36"/>
      <c r="N32" s="36"/>
      <c r="O32" s="36"/>
      <c r="P32" s="54">
        <v>0</v>
      </c>
    </row>
    <row r="33" spans="1:16" ht="25" customHeight="1">
      <c r="A33" s="190"/>
      <c r="B33" s="35">
        <v>10</v>
      </c>
      <c r="C33" s="41"/>
      <c r="D33" s="42"/>
      <c r="E33" s="42"/>
      <c r="F33" s="43"/>
      <c r="G33" s="36"/>
      <c r="H33" s="36"/>
      <c r="I33" s="36"/>
      <c r="J33" s="36"/>
      <c r="K33" s="36"/>
      <c r="L33" s="36"/>
      <c r="M33" s="36"/>
      <c r="N33" s="36"/>
      <c r="O33" s="36"/>
      <c r="P33" s="54">
        <v>0</v>
      </c>
    </row>
    <row r="34" spans="1:16" ht="25" customHeight="1">
      <c r="A34" s="190"/>
      <c r="B34" s="193" t="s">
        <v>86</v>
      </c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200">
        <f>SUM(P24:P33)</f>
        <v>10</v>
      </c>
    </row>
    <row r="35" spans="1:16" ht="14.5" customHeight="1">
      <c r="A35" s="183" t="s">
        <v>31</v>
      </c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</row>
    <row r="36" spans="1:16" ht="9.75" customHeight="1">
      <c r="A36" s="183"/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</row>
    <row r="37" spans="1:16" ht="41.25" customHeight="1">
      <c r="A37" s="184"/>
      <c r="B37" s="184"/>
      <c r="C37" s="184"/>
      <c r="D37" s="184"/>
      <c r="E37" s="184"/>
      <c r="F37" s="184"/>
      <c r="G37" s="184"/>
      <c r="H37" s="23" t="s">
        <v>32</v>
      </c>
      <c r="I37" s="184"/>
      <c r="J37" s="184"/>
      <c r="K37" s="184"/>
      <c r="L37" s="184"/>
      <c r="M37" s="184"/>
      <c r="N37" s="184"/>
      <c r="O37" s="184"/>
      <c r="P37" s="23" t="s">
        <v>32</v>
      </c>
    </row>
    <row r="38" spans="1:16" s="19" customFormat="1" ht="21" customHeight="1">
      <c r="A38" s="184" t="s">
        <v>102</v>
      </c>
      <c r="B38" s="184"/>
      <c r="C38" s="184"/>
      <c r="D38" s="184"/>
      <c r="E38" s="184"/>
      <c r="F38" s="184"/>
      <c r="G38" s="184"/>
      <c r="H38" s="23" t="s">
        <v>30</v>
      </c>
      <c r="I38" s="185" t="s">
        <v>33</v>
      </c>
      <c r="J38" s="185"/>
      <c r="K38" s="185"/>
      <c r="L38" s="185"/>
      <c r="M38" s="185"/>
      <c r="N38" s="185"/>
      <c r="O38" s="185"/>
      <c r="P38" s="23" t="s">
        <v>30</v>
      </c>
    </row>
  </sheetData>
  <mergeCells count="60">
    <mergeCell ref="A21:A34"/>
    <mergeCell ref="A4:E5"/>
    <mergeCell ref="G21:O21"/>
    <mergeCell ref="B21:B23"/>
    <mergeCell ref="C21:C23"/>
    <mergeCell ref="D21:D23"/>
    <mergeCell ref="E21:E23"/>
    <mergeCell ref="F21:F23"/>
    <mergeCell ref="K15:O15"/>
    <mergeCell ref="K16:O16"/>
    <mergeCell ref="K17:O17"/>
    <mergeCell ref="K18:O18"/>
    <mergeCell ref="F7:F9"/>
    <mergeCell ref="G7:G9"/>
    <mergeCell ref="P21:P23"/>
    <mergeCell ref="G22:I22"/>
    <mergeCell ref="J22:L22"/>
    <mergeCell ref="M22:M23"/>
    <mergeCell ref="N22:N23"/>
    <mergeCell ref="O22:O23"/>
    <mergeCell ref="B34:O34"/>
    <mergeCell ref="B20:O20"/>
    <mergeCell ref="K10:O10"/>
    <mergeCell ref="K11:O11"/>
    <mergeCell ref="K12:O12"/>
    <mergeCell ref="K13:O13"/>
    <mergeCell ref="K14:O14"/>
    <mergeCell ref="K19:O19"/>
    <mergeCell ref="H19:J19"/>
    <mergeCell ref="P7:P9"/>
    <mergeCell ref="K5:P5"/>
    <mergeCell ref="A6:P6"/>
    <mergeCell ref="H4:P4"/>
    <mergeCell ref="B1:P1"/>
    <mergeCell ref="A2:P2"/>
    <mergeCell ref="A3:P3"/>
    <mergeCell ref="A7:A20"/>
    <mergeCell ref="K9:O9"/>
    <mergeCell ref="H7:O8"/>
    <mergeCell ref="B7:B9"/>
    <mergeCell ref="C7:C9"/>
    <mergeCell ref="D7:D9"/>
    <mergeCell ref="E7:E9"/>
    <mergeCell ref="F4:G5"/>
    <mergeCell ref="H5:J5"/>
    <mergeCell ref="A35:P36"/>
    <mergeCell ref="I37:O37"/>
    <mergeCell ref="I38:O38"/>
    <mergeCell ref="A37:G37"/>
    <mergeCell ref="A38:G38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</mergeCells>
  <dataValidations count="1">
    <dataValidation type="list" allowBlank="1" showInputMessage="1" showErrorMessage="1" sqref="H5:J5" xr:uid="{15EC66BB-178F-44EF-A68B-0E57BC27789C}">
      <formula1>"Parcial, Final"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0DECD-CEE6-43E2-9BE5-131E2E944018}">
  <dimension ref="A1:E20"/>
  <sheetViews>
    <sheetView zoomScale="85" zoomScaleNormal="85" workbookViewId="0">
      <selection sqref="A1:E1"/>
    </sheetView>
  </sheetViews>
  <sheetFormatPr defaultColWidth="9.1796875" defaultRowHeight="14.5"/>
  <cols>
    <col min="1" max="1" width="16.81640625" style="1" customWidth="1"/>
    <col min="2" max="2" width="13.453125" style="1" customWidth="1"/>
    <col min="3" max="3" width="12.453125" style="1" customWidth="1"/>
    <col min="4" max="4" width="13.1796875" style="1" customWidth="1"/>
    <col min="5" max="5" width="25.1796875" style="1" customWidth="1"/>
    <col min="6" max="16384" width="9.1796875" style="1"/>
  </cols>
  <sheetData>
    <row r="1" spans="1:5" ht="43.5" customHeight="1">
      <c r="A1" s="196" t="s">
        <v>59</v>
      </c>
      <c r="B1" s="196"/>
      <c r="C1" s="196"/>
      <c r="D1" s="196"/>
      <c r="E1" s="196"/>
    </row>
    <row r="2" spans="1:5" ht="37" customHeight="1">
      <c r="A2" s="197" t="s">
        <v>56</v>
      </c>
      <c r="B2" s="197"/>
      <c r="C2" s="197"/>
      <c r="D2" s="197"/>
      <c r="E2" s="197"/>
    </row>
    <row r="3" spans="1:5">
      <c r="A3" s="198" t="s">
        <v>48</v>
      </c>
      <c r="B3" s="198"/>
      <c r="C3" s="198"/>
      <c r="D3" s="198"/>
      <c r="E3" s="198"/>
    </row>
    <row r="4" spans="1:5">
      <c r="A4" s="199" t="s">
        <v>40</v>
      </c>
      <c r="B4" s="199"/>
      <c r="C4" s="199"/>
      <c r="D4" s="199"/>
      <c r="E4" s="199"/>
    </row>
    <row r="5" spans="1:5" ht="22">
      <c r="A5" s="12" t="s">
        <v>41</v>
      </c>
      <c r="B5" s="12" t="s">
        <v>47</v>
      </c>
      <c r="C5" s="12" t="s">
        <v>42</v>
      </c>
      <c r="D5" s="12" t="s">
        <v>43</v>
      </c>
      <c r="E5" s="12" t="s">
        <v>49</v>
      </c>
    </row>
    <row r="6" spans="1:5" ht="20.25" customHeight="1">
      <c r="A6" s="11" t="s">
        <v>71</v>
      </c>
      <c r="B6" s="55"/>
      <c r="C6" s="55"/>
      <c r="D6" s="55"/>
      <c r="E6" s="13">
        <f>B6-C6-D6</f>
        <v>0</v>
      </c>
    </row>
    <row r="7" spans="1:5" ht="20.25" customHeight="1">
      <c r="A7" s="11" t="s">
        <v>60</v>
      </c>
      <c r="B7" s="55"/>
      <c r="C7" s="55"/>
      <c r="D7" s="55"/>
      <c r="E7" s="13">
        <f t="shared" ref="E7:E17" si="0">B7-C7-D7</f>
        <v>0</v>
      </c>
    </row>
    <row r="8" spans="1:5" ht="20.25" customHeight="1">
      <c r="A8" s="11" t="s">
        <v>61</v>
      </c>
      <c r="B8" s="55"/>
      <c r="C8" s="55"/>
      <c r="D8" s="55"/>
      <c r="E8" s="13">
        <f t="shared" si="0"/>
        <v>0</v>
      </c>
    </row>
    <row r="9" spans="1:5" ht="20.25" customHeight="1">
      <c r="A9" s="11" t="s">
        <v>62</v>
      </c>
      <c r="B9" s="55"/>
      <c r="C9" s="55"/>
      <c r="D9" s="55"/>
      <c r="E9" s="13">
        <f t="shared" si="0"/>
        <v>0</v>
      </c>
    </row>
    <row r="10" spans="1:5" ht="20.25" customHeight="1">
      <c r="A10" s="11" t="s">
        <v>63</v>
      </c>
      <c r="B10" s="55"/>
      <c r="C10" s="55"/>
      <c r="D10" s="55"/>
      <c r="E10" s="13">
        <f t="shared" si="0"/>
        <v>0</v>
      </c>
    </row>
    <row r="11" spans="1:5" ht="20.25" customHeight="1">
      <c r="A11" s="11" t="s">
        <v>64</v>
      </c>
      <c r="B11" s="55"/>
      <c r="C11" s="55"/>
      <c r="D11" s="55"/>
      <c r="E11" s="13">
        <f t="shared" si="0"/>
        <v>0</v>
      </c>
    </row>
    <row r="12" spans="1:5" ht="20.25" customHeight="1">
      <c r="A12" s="11" t="s">
        <v>65</v>
      </c>
      <c r="B12" s="55"/>
      <c r="C12" s="55"/>
      <c r="D12" s="55"/>
      <c r="E12" s="13">
        <f t="shared" si="0"/>
        <v>0</v>
      </c>
    </row>
    <row r="13" spans="1:5" ht="20.25" customHeight="1">
      <c r="A13" s="11" t="s">
        <v>66</v>
      </c>
      <c r="B13" s="55"/>
      <c r="C13" s="55"/>
      <c r="D13" s="55"/>
      <c r="E13" s="13">
        <f t="shared" si="0"/>
        <v>0</v>
      </c>
    </row>
    <row r="14" spans="1:5" ht="20.25" customHeight="1">
      <c r="A14" s="11" t="s">
        <v>67</v>
      </c>
      <c r="B14" s="55"/>
      <c r="C14" s="55"/>
      <c r="D14" s="55"/>
      <c r="E14" s="13">
        <f t="shared" si="0"/>
        <v>0</v>
      </c>
    </row>
    <row r="15" spans="1:5" ht="20.25" customHeight="1">
      <c r="A15" s="11" t="s">
        <v>68</v>
      </c>
      <c r="B15" s="55"/>
      <c r="C15" s="55"/>
      <c r="D15" s="55"/>
      <c r="E15" s="13">
        <f t="shared" si="0"/>
        <v>0</v>
      </c>
    </row>
    <row r="16" spans="1:5" ht="20.25" customHeight="1">
      <c r="A16" s="11" t="s">
        <v>69</v>
      </c>
      <c r="B16" s="55"/>
      <c r="C16" s="55"/>
      <c r="D16" s="55"/>
      <c r="E16" s="13">
        <f t="shared" si="0"/>
        <v>0</v>
      </c>
    </row>
    <row r="17" spans="1:5" ht="20.25" customHeight="1">
      <c r="A17" s="11" t="s">
        <v>70</v>
      </c>
      <c r="B17" s="55"/>
      <c r="C17" s="55"/>
      <c r="D17" s="55"/>
      <c r="E17" s="13">
        <f t="shared" si="0"/>
        <v>0</v>
      </c>
    </row>
    <row r="18" spans="1:5" ht="27.75" customHeight="1">
      <c r="A18" s="16" t="s">
        <v>44</v>
      </c>
      <c r="B18" s="17">
        <f>SUM(B6:B17)</f>
        <v>0</v>
      </c>
      <c r="C18" s="17">
        <f>SUM(C6:C17)</f>
        <v>0</v>
      </c>
      <c r="D18" s="17">
        <f>SUM(D6:D17)</f>
        <v>0</v>
      </c>
      <c r="E18" s="17">
        <f>SUM(E6:E17)</f>
        <v>0</v>
      </c>
    </row>
    <row r="19" spans="1:5">
      <c r="A19" s="14"/>
      <c r="B19" s="15"/>
      <c r="C19" s="15"/>
      <c r="D19" s="15"/>
      <c r="E19" s="15"/>
    </row>
    <row r="20" spans="1:5">
      <c r="A20" s="14"/>
      <c r="B20" s="15"/>
      <c r="C20" s="15"/>
      <c r="D20" s="15"/>
      <c r="E20" s="15"/>
    </row>
  </sheetData>
  <mergeCells count="4">
    <mergeCell ref="A1:E1"/>
    <mergeCell ref="A2:E2"/>
    <mergeCell ref="A3:E3"/>
    <mergeCell ref="A4:E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Demonst. Exec Receita e Desp.</vt:lpstr>
      <vt:lpstr>Relação de Pagtos Mat. de Cons.</vt:lpstr>
      <vt:lpstr>Relação de Pagtos Bens Perman.</vt:lpstr>
      <vt:lpstr>Relação de Pagtos Serviços</vt:lpstr>
      <vt:lpstr>Relação de Pag. de Viagem</vt:lpstr>
      <vt:lpstr>Rendimentos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Jéssica de Souza Magalhães</dc:creator>
  <cp:lastModifiedBy>Gabriel Augusto Penido Amador</cp:lastModifiedBy>
  <dcterms:created xsi:type="dcterms:W3CDTF">2015-06-05T18:19:34Z</dcterms:created>
  <dcterms:modified xsi:type="dcterms:W3CDTF">2026-06-23T14:54:55Z</dcterms:modified>
</cp:coreProperties>
</file>