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GECOP\CGEP\Meta PLR (2026) - Padronizados\EM EDIÇÂO - Planilha detalhada de Itens e Custos\"/>
    </mc:Choice>
  </mc:AlternateContent>
  <xr:revisionPtr revIDLastSave="0" documentId="13_ncr:1_{7AF324A4-22FA-4345-A222-C7AA8692E6AB}" xr6:coauthVersionLast="47" xr6:coauthVersionMax="47" xr10:uidLastSave="{00000000-0000-0000-0000-000000000000}"/>
  <bookViews>
    <workbookView xWindow="-110" yWindow="-110" windowWidth="19420" windowHeight="10300" firstSheet="6" activeTab="6" xr2:uid="{00000000-000D-0000-FFFF-FFFF00000000}"/>
  </bookViews>
  <sheets>
    <sheet name="Relatório 1" sheetId="1" state="hidden" r:id="rId1"/>
    <sheet name="Plan2" sheetId="3" state="hidden" r:id="rId2"/>
    <sheet name="LISTA DE GRUPOS DIVIDIDA" sheetId="10" state="hidden" r:id="rId3"/>
    <sheet name="LISTA DE GRUPOS" sheetId="7" state="hidden" r:id="rId4"/>
    <sheet name="Plan4" sheetId="5" state="hidden" r:id="rId5"/>
    <sheet name="CLASSES" sheetId="8" state="hidden" r:id="rId6"/>
    <sheet name="Planilha de Itens e Custos" sheetId="16" r:id="rId7"/>
    <sheet name="Lista" sheetId="11" state="hidden" r:id="rId8"/>
    <sheet name="Formulas" sheetId="6" state="hidden" r:id="rId9"/>
  </sheets>
  <definedNames>
    <definedName name="_xlnm._FilterDatabase" localSheetId="5" hidden="1">CLASSES!$A$1:$E$787</definedName>
    <definedName name="_xlnm._FilterDatabase" localSheetId="2" hidden="1">'LISTA DE GRUPOS DIVIDIDA'!$A$1:$D$82</definedName>
    <definedName name="_xlnm._FilterDatabase" localSheetId="0" hidden="1">'Relatório 1'!$B$4:$G$830</definedName>
    <definedName name="ACESSORIOS_DE_MOTORES">CLASSES!$D$2:$D$9</definedName>
    <definedName name="ADMINISTRACAO_GERAL">CLASSES!$D$15:$D$29</definedName>
    <definedName name="AERONAVES_E_COMPONENTES_ESTRUTURAIS">CLASSES!$D$30:$D$31</definedName>
    <definedName name="ANIMAIS_VIVOS_E_MATERIAIS_GENETICOS">CLASSES!$D$32:$D$34</definedName>
    <definedName name="APARELHOS_E_MEIOS_AUXILIARES_PARA_TREINAMENTO">CLASSES!$D$35:$D$38</definedName>
    <definedName name="APARELHOS_E_UTENSILIOS_PARA_MEDICAO_E_INSPECAO">CLASSES!$D$39:$D$42</definedName>
    <definedName name="ARAMES_LAMINADOS_PLANOS_E_PERFILADOS_METALICOS">CLASSES!$D$43:$D$49</definedName>
    <definedName name="ARTIGOS_DE_ESCRITORIO">CLASSES!$D$50:$D$54</definedName>
    <definedName name="ARTIGOS_DOMESTICOS_E_COMERCIAIS">CLASSES!$D$55:$D$59</definedName>
    <definedName name="ARTIGOS_PARA_TOUCADOR_E_HIGIENE_PESSOAL">CLASSES!$D$60</definedName>
    <definedName name="BOMBAS_E_COMPRESSORES">CLASSES!$D$61:$D$65</definedName>
    <definedName name="CABO_FIBRA_OPTICA">CLASSES!$D$66:$D$70</definedName>
    <definedName name="CABOS_DE_ACO_CORDAS_CORRENTES_CORDOALHAS_E_ACESSORIOS">CLASSES!$D$71:$D$73</definedName>
    <definedName name="COMBUSTIVEIS_LUBRIFICANTES_OLEOS_GRAXAS_E_CERAS">CLASSES!$D$74:$D$79</definedName>
    <definedName name="COMPONENTES_DE_EQUIPAMENTOS_ELETRICOS_E_ELETRONICOS">CLASSES!$D$80:$D$101</definedName>
    <definedName name="COMPONENTES_PARA_VEICULOS">CLASSES!$D$102:$D$117</definedName>
    <definedName name="despesa_mensal" localSheetId="2">'LISTA DE GRUPOS DIVIDIDA'!$D$3:$D$4</definedName>
    <definedName name="despesa_mensal">'LISTA DE GRUPOS'!$D$2:$D$3</definedName>
    <definedName name="DESPESAS_DE_PESSOAL">CLASSES!$D$10:$D$14</definedName>
    <definedName name="EMBARCACOES_PONTOES_E_DIQUES_FLUTUANTES">CLASSES!$D$118:$D$119</definedName>
    <definedName name="EQUIPAMENTOS_COMERCIAIS_E_DE_SERVICOS">CLASSES!$D$120:$D$127</definedName>
    <definedName name="EQUIPAMENTOS_DE_CALEFACAO_AQUECIMENTO_E_INSTALACOES_SANITARIAS">CLASSES!$D$128:$D$132</definedName>
    <definedName name="EQUIPAMENTOS_DE_COMUNICACOES">CLASSES!$D$133:$D$143</definedName>
    <definedName name="EQUIPAMENTOS_DE_LABORATORIO_E_INSTRUMENTOS_DE_MEDICAO">CLASSES!$D$144:$D$176</definedName>
    <definedName name="EQUIPAMENTOS_DE_REFRIGERACAO_CONDICIONAMENTO_DE_AR_E_VENTI_LACAO">CLASSES!$D$177:$D$183</definedName>
    <definedName name="EQUIPAMENTOS_DE_REFRIGERACAO_CONDICIONAMENTO_DE_AR_E_VENTILACAO">CLASSES!$D$177:$D$183</definedName>
    <definedName name="EQUIPAMENTOS_DE_SINALIZACAO_E_ALARME">CLASSES!$D$184:$D$186</definedName>
    <definedName name="EQUIPAMENTOS_E_MAQUINARIA_PARA_TRABALHOS_EM_MADEIRA">CLASSES!$D$187:$D$190</definedName>
    <definedName name="EQUIPAMENTOS_E_MAQUINARIA_PARA_TRABALHOS_EM_METAL">CLASSES!$D$191:$D$214</definedName>
    <definedName name="EQUIPAMENTOS_ESPECIALIZADOS_PARA_MANUTENCAO_E_REPAROS">CLASSES!$D$215:$D$216</definedName>
    <definedName name="EQUIPAMENTOS_PARA__REFEITORIO_COPA_E_COZINHA">CLASSES!$D$217:$D$222</definedName>
    <definedName name="EQUIPAMENTOS_PARA_CONSTRUCAO_MINERACAO_ESCAVACAO_E__CONSERVACAO_DE_ESTRADAS">CLASSES!$D$223:$D$233</definedName>
    <definedName name="EQUIPAMENTOS_PARA_PURIFICACAO__E_TRATAMENTO_DE_AGUA__E_TRATAMENTO_DE_ESGOTOS">CLASSES!$D$234:$D$235</definedName>
    <definedName name="EQUIPAMENTOS_PARA_SEGURANCA_PESSOAL_E_INDUSTRIAL">CLASSES!$D$236:$D$239</definedName>
    <definedName name="EQUIPAMENTOS_PARA_TRANSMISSAO_DE_ENERGIA_MECANICA">CLASSES!$D$240:$D$241</definedName>
    <definedName name="EQUIPAMENTOS_PERIFERICOS_ACESSORIOS__E_SUPRIMENTOS__DE_PROCESSAMENTO_DE_DADOS_EM_GERAL">CLASSES!$D$242:$D$252</definedName>
    <definedName name="ESTRUTURAS_E_ANDAIMES_PRE_FABRICADOS">CLASSES!$D$253:$D$259</definedName>
    <definedName name="EXPLOSIVOS_MUNICOES_E_DISPOSITIVOS_DE_DISPERSAO">CLASSES!$D$260:$D$263</definedName>
    <definedName name="FERRAGENS_ABRASIVOS_E_MATERIAIS_PARA_VEDACAO">CLASSES!$D$264:$D$278</definedName>
    <definedName name="FERRAMENTAS_MANUAIS_E_COMPONENTES">CLASSES!$D$279:$D$288</definedName>
    <definedName name="FIOS_CABOS_TELEFONICOS_CONDUITES_ELETRICOS_EQUIPAMENTO_PARA_GERACAO_E_DISTRIBUICAO_DE_ENERGIA">CLASSES!$D$289:$D$301</definedName>
    <definedName name="FORNOS_CENTRAIS_DE_VAPOR_E_EQUIPAMENTOS_PARA_SECAGEM">CLASSES!$D$302:$D$305</definedName>
    <definedName name="FORRAGENS_FERTILIZANTES_SEMENTES_E_MUDAS">CLASSES!$D$306:$D$310</definedName>
    <definedName name="GENEROS_ALIMENTICIOS_E_BEBIDAS">CLASSES!$D$311:$D$326</definedName>
    <definedName name="grupo_de_materiais">'LISTA DE GRUPOS DIVIDIDA'!$A$2:$B$73</definedName>
    <definedName name="grupo_de_materiais_e_servicos" localSheetId="2">'LISTA DE GRUPOS DIVIDIDA'!$A$2:$A$82</definedName>
    <definedName name="grupo_de_materiais_e_servicos">'LISTA DE GRUPOS'!$A$1:$A$81</definedName>
    <definedName name="grupo_de_meteriais_e_servicos">Plan4!$A$3:$A$88</definedName>
    <definedName name="grupos_de_materiais">'LISTA DE GRUPOS DIVIDIDA'!$A$2:$A$73</definedName>
    <definedName name="grupos_de_servicos">'LISTA DE GRUPOS DIVIDIDA'!$A$74:$A$82</definedName>
    <definedName name="INSTRUMENTOS_MUSICAIS_RADIOS_FONOGRAFOS_TELEVISOR_VIDEO_AUDIO_SONORIZACAO_E_ACESSORIOS">CLASSES!$D$327:$D$330</definedName>
    <definedName name="LAMPADAS_E_APARELHOS_DE_ILUMINACAO">CLASSES!$D$331:$D$337</definedName>
    <definedName name="LIVROS_MAPAS_E_OUTRAS_PUBLICACOES">CLASSES!$D$338:$D$343</definedName>
    <definedName name="LOCACOES">CLASSES!$D$344:$D$348</definedName>
    <definedName name="MADEIRAS__ESQUADRIAS__COMPENSADOS_E_FOLHEADOS">CLASSES!$D$349:$D$351</definedName>
    <definedName name="MAQUINARIA_E_EQUIPAMENTOS_AGRICOLAS">CLASSES!$D$352:$D$360</definedName>
    <definedName name="MAQUINARIA_EQUIPAMENTOS_COMPONENTES_E_SUPRIMENTOS_PARA_A__INDUSTRIA_ESPECIALIZADA">CLASSES!$D$361:$D$371</definedName>
    <definedName name="MAQUINAS_DE_ESCRITORIO_E_EQUIPAMENTO_DE_REGISTRO_VISUAL">CLASSES!$D$372:$D$376</definedName>
    <definedName name="MATERIAIS_DIVERSOS">CLASSES!$D$377:$D$386</definedName>
    <definedName name="MATERIAIS_E_EQUIPAMENTOS_FOTOGRAFICOS_E_CINEMATOGRAFICOS">CLASSES!$D$387:$D$393</definedName>
    <definedName name="MATERIAIS_E_EQUIPAMENTOS_PARA_EMBARCACOES">CLASSES!$D$394:$D$395</definedName>
    <definedName name="MATERIAIS_E_EQUIPAMENTOS_PARA_LIMPEZA">CLASSES!$D$396:$D$398</definedName>
    <definedName name="MATERIAIS_E_EQUIPAMENTOS_PARA_RECREACAO_E_DESPORTO">CLASSES!$D$399:$D$402</definedName>
    <definedName name="MATERIAIS_E_EQUIPAMENTOS_PARA_USOS_MEDICOS_ODONTOLOGICOS__E_VETERINARIOS">CLASSES!$D$403:$D$426</definedName>
    <definedName name="MATERIAIS_MANUFATURADOS_NAO_METALICOS">CLASSES!$D$427:$D$432</definedName>
    <definedName name="MATERIAIS_PARA_CONSTRUCAO">CLASSES!$D$433:$D$440</definedName>
    <definedName name="MATERIAIS_PARA_EXECUCAO_DE_OBRAS">CLASSES!$D$441:$D$450</definedName>
    <definedName name="MATERIAS_PRIMAS_NAO_METALICAS">CLASSES!$D$451:$D$452</definedName>
    <definedName name="MEDICAMENTO">CLASSES!$D$453:$D$641</definedName>
    <definedName name="MINERIOS_MINERAIS_E_SEUS_PRODUTOS_PRIMARIOS_SEMIACABADOS">CLASSES!$D$642:$D$646</definedName>
    <definedName name="MOBILIARIO">CLASSES!$D$647:$D$653</definedName>
    <definedName name="MOTORES_TURBINAS_E_COMPONENTES">CLASSES!$D$654:$D$655</definedName>
    <definedName name="OBRAS_CIVIS_ADAPTACOES_REPAROS_E_MONTAGENS">CLASSES!$D$656:$D$662</definedName>
    <definedName name="PNEUS_CAMARAS_DE_AR_E_MATERIAIS_CORRELATOS">CLASSES!$D$663:$D$665</definedName>
    <definedName name="RECIPIENTES_E_MATERIAIS_PARA_ACONDICIONAMENTO_E_EMBALAGEM">CLASSES!$D$666:$D$672</definedName>
    <definedName name="ROLAMENTOS_E_MANCAIS">CLASSES!$D$673:$D$674</definedName>
    <definedName name="SERVICO_DE_MANUTENCAO_REPAROS_E_ADAPTACOES_EM_EQUIPAMENTOSMAQUINAS_APARELHOS_FERRAMENTAS_E_INSTRUMENTAL">CLASSES!$D$675:$D$710</definedName>
    <definedName name="SERVICOS_DE_ESTUDOS_E_PROJETOS">CLASSES!$D$711</definedName>
    <definedName name="SERVICOS_DE_INSTALACOES_E_MONTAGENS">CLASSES!$D$712:$D$713</definedName>
    <definedName name="SERVICOS_DE_TECNOLOGIA_DA_INFORMACAO_E_COMUNICACAO_TIC">CLASSES!$D$714:$D$723</definedName>
    <definedName name="SERVICOS_TECNICOS_ESPECIALIZADOS_NA_AREA_DE_CONSTRUCAO_CIVIL">CLASSES!$D$724</definedName>
    <definedName name="SUBSTANCIAS_E_PRODUTOS_QUIMICOS">CLASSES!$D$725:$D$730</definedName>
    <definedName name="TECIDOS_COUROS_MATERIAIS_CORRELATOS_E_MIUDEZAS_AVIAMENTOS_PARA_COSTURA_EM_GERAL">CLASSES!$D$731:$D$738</definedName>
    <definedName name="teste1">#REF!,#REF!</definedName>
    <definedName name="teste2">#REF!</definedName>
    <definedName name="teste3">#REF!</definedName>
    <definedName name="TINTAS_EQUIPAMENTOS_PARA_PINTURA_SECANTES_E_ADESIVOS">CLASSES!$D$739:$D$742</definedName>
    <definedName name="TRANSPORTE">CLASSES!$D$743:$D$747</definedName>
    <definedName name="TRATORES">CLASSES!$D$748:$D$749</definedName>
    <definedName name="TUBOS_TUBULACOES_MANGUEIRAS_E_CONEXOES">CLASSES!$D$750:$D$752</definedName>
    <definedName name="VALVULAS_E_REGISTROS">CLASSES!$D$753:$D$755</definedName>
    <definedName name="VEICULOS_PARA_TRANSPORTE_RODOVIARIO_DE_PASSAGEIROS_E__DE_CARGA">CLASSES!$D$756:$D$763</definedName>
    <definedName name="VESTUARIOS_E_EQUIPAMENTOS_INDIVIDUAIS_DE_USO_COMUM_E__ESPECIAL">CLASSES!$D$764:$D$779</definedName>
    <definedName name="VIATURAS_EQUIPAMENTOS_PARA_MOVIMENTACAO_DE_MATERIAL">CLASSES!$D$780:$D$787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6" l="1"/>
  <c r="L9" i="16"/>
  <c r="L10" i="16"/>
  <c r="F8" i="16"/>
  <c r="F9" i="16"/>
  <c r="F10" i="16"/>
  <c r="L2009" i="16"/>
  <c r="F2009" i="16"/>
  <c r="L2008" i="16"/>
  <c r="F2008" i="16"/>
  <c r="L2007" i="16"/>
  <c r="F2007" i="16"/>
  <c r="L2006" i="16"/>
  <c r="F2006" i="16"/>
  <c r="L2005" i="16"/>
  <c r="F2005" i="16"/>
  <c r="L2004" i="16"/>
  <c r="F2004" i="16"/>
  <c r="L2003" i="16"/>
  <c r="F2003" i="16"/>
  <c r="L2002" i="16"/>
  <c r="F2002" i="16"/>
  <c r="L2001" i="16"/>
  <c r="F2001" i="16"/>
  <c r="L2000" i="16"/>
  <c r="F2000" i="16"/>
  <c r="L1999" i="16"/>
  <c r="F1999" i="16"/>
  <c r="L1998" i="16"/>
  <c r="F1998" i="16"/>
  <c r="L1997" i="16"/>
  <c r="F1997" i="16"/>
  <c r="L1996" i="16"/>
  <c r="F1996" i="16"/>
  <c r="L1995" i="16"/>
  <c r="F1995" i="16"/>
  <c r="L1994" i="16"/>
  <c r="F1994" i="16"/>
  <c r="L1993" i="16"/>
  <c r="F1993" i="16"/>
  <c r="L1992" i="16"/>
  <c r="F1992" i="16"/>
  <c r="L1991" i="16"/>
  <c r="F1991" i="16"/>
  <c r="L1990" i="16"/>
  <c r="F1990" i="16"/>
  <c r="L1989" i="16"/>
  <c r="F1989" i="16"/>
  <c r="L1988" i="16"/>
  <c r="F1988" i="16"/>
  <c r="L1987" i="16"/>
  <c r="F1987" i="16"/>
  <c r="L1986" i="16"/>
  <c r="F1986" i="16"/>
  <c r="L1985" i="16"/>
  <c r="F1985" i="16"/>
  <c r="L1984" i="16"/>
  <c r="F1984" i="16"/>
  <c r="L1983" i="16"/>
  <c r="F1983" i="16"/>
  <c r="L1982" i="16"/>
  <c r="F1982" i="16"/>
  <c r="L1981" i="16"/>
  <c r="F1981" i="16"/>
  <c r="L1980" i="16"/>
  <c r="F1980" i="16"/>
  <c r="L1979" i="16"/>
  <c r="F1979" i="16"/>
  <c r="L1978" i="16"/>
  <c r="F1978" i="16"/>
  <c r="L1977" i="16"/>
  <c r="F1977" i="16"/>
  <c r="L1976" i="16"/>
  <c r="F1976" i="16"/>
  <c r="L1975" i="16"/>
  <c r="F1975" i="16"/>
  <c r="L1974" i="16"/>
  <c r="F1974" i="16"/>
  <c r="L1973" i="16"/>
  <c r="F1973" i="16"/>
  <c r="L1972" i="16"/>
  <c r="F1972" i="16"/>
  <c r="L1971" i="16"/>
  <c r="F1971" i="16"/>
  <c r="L1970" i="16"/>
  <c r="F1970" i="16"/>
  <c r="L1969" i="16"/>
  <c r="F1969" i="16"/>
  <c r="L1968" i="16"/>
  <c r="F1968" i="16"/>
  <c r="L1967" i="16"/>
  <c r="F1967" i="16"/>
  <c r="L1966" i="16"/>
  <c r="F1966" i="16"/>
  <c r="L1965" i="16"/>
  <c r="F1965" i="16"/>
  <c r="L1964" i="16"/>
  <c r="F1964" i="16"/>
  <c r="L1963" i="16"/>
  <c r="F1963" i="16"/>
  <c r="L1962" i="16"/>
  <c r="F1962" i="16"/>
  <c r="L1961" i="16"/>
  <c r="F1961" i="16"/>
  <c r="L1960" i="16"/>
  <c r="F1960" i="16"/>
  <c r="L1959" i="16"/>
  <c r="F1959" i="16"/>
  <c r="L1958" i="16"/>
  <c r="F1958" i="16"/>
  <c r="L1957" i="16"/>
  <c r="F1957" i="16"/>
  <c r="L1956" i="16"/>
  <c r="F1956" i="16"/>
  <c r="L1955" i="16"/>
  <c r="F1955" i="16"/>
  <c r="L1954" i="16"/>
  <c r="F1954" i="16"/>
  <c r="L1953" i="16"/>
  <c r="F1953" i="16"/>
  <c r="L1952" i="16"/>
  <c r="F1952" i="16"/>
  <c r="L1951" i="16"/>
  <c r="F1951" i="16"/>
  <c r="L1950" i="16"/>
  <c r="F1950" i="16"/>
  <c r="L1949" i="16"/>
  <c r="F1949" i="16"/>
  <c r="L1948" i="16"/>
  <c r="F1948" i="16"/>
  <c r="L1947" i="16"/>
  <c r="F1947" i="16"/>
  <c r="L1946" i="16"/>
  <c r="F1946" i="16"/>
  <c r="L1945" i="16"/>
  <c r="F1945" i="16"/>
  <c r="L1944" i="16"/>
  <c r="F1944" i="16"/>
  <c r="L1943" i="16"/>
  <c r="F1943" i="16"/>
  <c r="L1942" i="16"/>
  <c r="F1942" i="16"/>
  <c r="L1941" i="16"/>
  <c r="F1941" i="16"/>
  <c r="L1940" i="16"/>
  <c r="F1940" i="16"/>
  <c r="L1939" i="16"/>
  <c r="F1939" i="16"/>
  <c r="L1938" i="16"/>
  <c r="F1938" i="16"/>
  <c r="L1937" i="16"/>
  <c r="F1937" i="16"/>
  <c r="L1936" i="16"/>
  <c r="F1936" i="16"/>
  <c r="L1935" i="16"/>
  <c r="F1935" i="16"/>
  <c r="L1934" i="16"/>
  <c r="F1934" i="16"/>
  <c r="L1933" i="16"/>
  <c r="F1933" i="16"/>
  <c r="L1932" i="16"/>
  <c r="F1932" i="16"/>
  <c r="L1931" i="16"/>
  <c r="F1931" i="16"/>
  <c r="L1930" i="16"/>
  <c r="F1930" i="16"/>
  <c r="L1929" i="16"/>
  <c r="F1929" i="16"/>
  <c r="L1928" i="16"/>
  <c r="F1928" i="16"/>
  <c r="L1927" i="16"/>
  <c r="F1927" i="16"/>
  <c r="L1926" i="16"/>
  <c r="F1926" i="16"/>
  <c r="L1925" i="16"/>
  <c r="F1925" i="16"/>
  <c r="L1924" i="16"/>
  <c r="F1924" i="16"/>
  <c r="L1923" i="16"/>
  <c r="F1923" i="16"/>
  <c r="L1922" i="16"/>
  <c r="F1922" i="16"/>
  <c r="L1921" i="16"/>
  <c r="F1921" i="16"/>
  <c r="L1920" i="16"/>
  <c r="F1920" i="16"/>
  <c r="L1919" i="16"/>
  <c r="F1919" i="16"/>
  <c r="L1918" i="16"/>
  <c r="F1918" i="16"/>
  <c r="L1917" i="16"/>
  <c r="F1917" i="16"/>
  <c r="L1916" i="16"/>
  <c r="F1916" i="16"/>
  <c r="L1915" i="16"/>
  <c r="F1915" i="16"/>
  <c r="L1914" i="16"/>
  <c r="F1914" i="16"/>
  <c r="L1913" i="16"/>
  <c r="F1913" i="16"/>
  <c r="L1912" i="16"/>
  <c r="F1912" i="16"/>
  <c r="L1911" i="16"/>
  <c r="F1911" i="16"/>
  <c r="L1910" i="16"/>
  <c r="F1910" i="16"/>
  <c r="L1909" i="16"/>
  <c r="F1909" i="16"/>
  <c r="L1908" i="16"/>
  <c r="F1908" i="16"/>
  <c r="L1907" i="16"/>
  <c r="F1907" i="16"/>
  <c r="L1906" i="16"/>
  <c r="F1906" i="16"/>
  <c r="L1905" i="16"/>
  <c r="F1905" i="16"/>
  <c r="L1904" i="16"/>
  <c r="F1904" i="16"/>
  <c r="L1903" i="16"/>
  <c r="F1903" i="16"/>
  <c r="L1902" i="16"/>
  <c r="F1902" i="16"/>
  <c r="L1901" i="16"/>
  <c r="F1901" i="16"/>
  <c r="L1900" i="16"/>
  <c r="F1900" i="16"/>
  <c r="L1899" i="16"/>
  <c r="F1899" i="16"/>
  <c r="L1898" i="16"/>
  <c r="F1898" i="16"/>
  <c r="L1897" i="16"/>
  <c r="F1897" i="16"/>
  <c r="L1896" i="16"/>
  <c r="F1896" i="16"/>
  <c r="L1895" i="16"/>
  <c r="F1895" i="16"/>
  <c r="L1894" i="16"/>
  <c r="F1894" i="16"/>
  <c r="L1893" i="16"/>
  <c r="F1893" i="16"/>
  <c r="L1892" i="16"/>
  <c r="F1892" i="16"/>
  <c r="L1891" i="16"/>
  <c r="F1891" i="16"/>
  <c r="L1890" i="16"/>
  <c r="F1890" i="16"/>
  <c r="L1889" i="16"/>
  <c r="F1889" i="16"/>
  <c r="L1888" i="16"/>
  <c r="F1888" i="16"/>
  <c r="L1887" i="16"/>
  <c r="F1887" i="16"/>
  <c r="L1886" i="16"/>
  <c r="F1886" i="16"/>
  <c r="L1885" i="16"/>
  <c r="F1885" i="16"/>
  <c r="L1884" i="16"/>
  <c r="F1884" i="16"/>
  <c r="L1883" i="16"/>
  <c r="F1883" i="16"/>
  <c r="L1882" i="16"/>
  <c r="F1882" i="16"/>
  <c r="L1881" i="16"/>
  <c r="F1881" i="16"/>
  <c r="L1880" i="16"/>
  <c r="F1880" i="16"/>
  <c r="L1879" i="16"/>
  <c r="F1879" i="16"/>
  <c r="L1878" i="16"/>
  <c r="F1878" i="16"/>
  <c r="L1877" i="16"/>
  <c r="F1877" i="16"/>
  <c r="L1876" i="16"/>
  <c r="F1876" i="16"/>
  <c r="L1875" i="16"/>
  <c r="F1875" i="16"/>
  <c r="L1874" i="16"/>
  <c r="F1874" i="16"/>
  <c r="L1873" i="16"/>
  <c r="F1873" i="16"/>
  <c r="L1872" i="16"/>
  <c r="F1872" i="16"/>
  <c r="L1871" i="16"/>
  <c r="F1871" i="16"/>
  <c r="L1870" i="16"/>
  <c r="F1870" i="16"/>
  <c r="L1869" i="16"/>
  <c r="F1869" i="16"/>
  <c r="L1868" i="16"/>
  <c r="F1868" i="16"/>
  <c r="L1867" i="16"/>
  <c r="F1867" i="16"/>
  <c r="L1866" i="16"/>
  <c r="F1866" i="16"/>
  <c r="L1865" i="16"/>
  <c r="F1865" i="16"/>
  <c r="L1864" i="16"/>
  <c r="F1864" i="16"/>
  <c r="L1863" i="16"/>
  <c r="F1863" i="16"/>
  <c r="L1862" i="16"/>
  <c r="F1862" i="16"/>
  <c r="L1861" i="16"/>
  <c r="F1861" i="16"/>
  <c r="L1860" i="16"/>
  <c r="F1860" i="16"/>
  <c r="L1859" i="16"/>
  <c r="F1859" i="16"/>
  <c r="L1858" i="16"/>
  <c r="F1858" i="16"/>
  <c r="L1857" i="16"/>
  <c r="F1857" i="16"/>
  <c r="L1856" i="16"/>
  <c r="F1856" i="16"/>
  <c r="L1855" i="16"/>
  <c r="F1855" i="16"/>
  <c r="L1854" i="16"/>
  <c r="F1854" i="16"/>
  <c r="L1853" i="16"/>
  <c r="F1853" i="16"/>
  <c r="L1852" i="16"/>
  <c r="F1852" i="16"/>
  <c r="L1851" i="16"/>
  <c r="F1851" i="16"/>
  <c r="L1850" i="16"/>
  <c r="F1850" i="16"/>
  <c r="L1849" i="16"/>
  <c r="F1849" i="16"/>
  <c r="L1848" i="16"/>
  <c r="F1848" i="16"/>
  <c r="L1847" i="16"/>
  <c r="F1847" i="16"/>
  <c r="L1846" i="16"/>
  <c r="F1846" i="16"/>
  <c r="L1845" i="16"/>
  <c r="F1845" i="16"/>
  <c r="L1844" i="16"/>
  <c r="F1844" i="16"/>
  <c r="L1843" i="16"/>
  <c r="F1843" i="16"/>
  <c r="L1842" i="16"/>
  <c r="F1842" i="16"/>
  <c r="L1841" i="16"/>
  <c r="F1841" i="16"/>
  <c r="L1840" i="16"/>
  <c r="F1840" i="16"/>
  <c r="L1839" i="16"/>
  <c r="F1839" i="16"/>
  <c r="L1838" i="16"/>
  <c r="F1838" i="16"/>
  <c r="L1837" i="16"/>
  <c r="F1837" i="16"/>
  <c r="L1836" i="16"/>
  <c r="F1836" i="16"/>
  <c r="L1835" i="16"/>
  <c r="F1835" i="16"/>
  <c r="L1834" i="16"/>
  <c r="F1834" i="16"/>
  <c r="L1833" i="16"/>
  <c r="F1833" i="16"/>
  <c r="L1832" i="16"/>
  <c r="F1832" i="16"/>
  <c r="L1831" i="16"/>
  <c r="F1831" i="16"/>
  <c r="L1830" i="16"/>
  <c r="F1830" i="16"/>
  <c r="L1829" i="16"/>
  <c r="F1829" i="16"/>
  <c r="L1828" i="16"/>
  <c r="F1828" i="16"/>
  <c r="L1827" i="16"/>
  <c r="F1827" i="16"/>
  <c r="L1826" i="16"/>
  <c r="F1826" i="16"/>
  <c r="L1825" i="16"/>
  <c r="F1825" i="16"/>
  <c r="L1824" i="16"/>
  <c r="F1824" i="16"/>
  <c r="L1823" i="16"/>
  <c r="F1823" i="16"/>
  <c r="L1822" i="16"/>
  <c r="F1822" i="16"/>
  <c r="L1821" i="16"/>
  <c r="F1821" i="16"/>
  <c r="L1820" i="16"/>
  <c r="F1820" i="16"/>
  <c r="L1819" i="16"/>
  <c r="F1819" i="16"/>
  <c r="L1818" i="16"/>
  <c r="F1818" i="16"/>
  <c r="L1817" i="16"/>
  <c r="F1817" i="16"/>
  <c r="L1816" i="16"/>
  <c r="F1816" i="16"/>
  <c r="L1815" i="16"/>
  <c r="F1815" i="16"/>
  <c r="L1814" i="16"/>
  <c r="F1814" i="16"/>
  <c r="L1813" i="16"/>
  <c r="F1813" i="16"/>
  <c r="L1812" i="16"/>
  <c r="F1812" i="16"/>
  <c r="L1811" i="16"/>
  <c r="F1811" i="16"/>
  <c r="L1810" i="16"/>
  <c r="F1810" i="16"/>
  <c r="L1809" i="16"/>
  <c r="F1809" i="16"/>
  <c r="L1808" i="16"/>
  <c r="F1808" i="16"/>
  <c r="L1807" i="16"/>
  <c r="F1807" i="16"/>
  <c r="L1806" i="16"/>
  <c r="F1806" i="16"/>
  <c r="L1805" i="16"/>
  <c r="F1805" i="16"/>
  <c r="L1804" i="16"/>
  <c r="F1804" i="16"/>
  <c r="L1803" i="16"/>
  <c r="F1803" i="16"/>
  <c r="L1802" i="16"/>
  <c r="F1802" i="16"/>
  <c r="L1801" i="16"/>
  <c r="F1801" i="16"/>
  <c r="L1800" i="16"/>
  <c r="F1800" i="16"/>
  <c r="L1799" i="16"/>
  <c r="F1799" i="16"/>
  <c r="L1798" i="16"/>
  <c r="F1798" i="16"/>
  <c r="L1797" i="16"/>
  <c r="F1797" i="16"/>
  <c r="L1796" i="16"/>
  <c r="F1796" i="16"/>
  <c r="L1795" i="16"/>
  <c r="F1795" i="16"/>
  <c r="L1794" i="16"/>
  <c r="F1794" i="16"/>
  <c r="L1793" i="16"/>
  <c r="F1793" i="16"/>
  <c r="L1792" i="16"/>
  <c r="F1792" i="16"/>
  <c r="L1791" i="16"/>
  <c r="F1791" i="16"/>
  <c r="L1790" i="16"/>
  <c r="F1790" i="16"/>
  <c r="L1789" i="16"/>
  <c r="F1789" i="16"/>
  <c r="L1788" i="16"/>
  <c r="F1788" i="16"/>
  <c r="L1787" i="16"/>
  <c r="F1787" i="16"/>
  <c r="L1786" i="16"/>
  <c r="F1786" i="16"/>
  <c r="L1785" i="16"/>
  <c r="F1785" i="16"/>
  <c r="L1784" i="16"/>
  <c r="F1784" i="16"/>
  <c r="L1783" i="16"/>
  <c r="F1783" i="16"/>
  <c r="L1782" i="16"/>
  <c r="F1782" i="16"/>
  <c r="L1781" i="16"/>
  <c r="F1781" i="16"/>
  <c r="L1780" i="16"/>
  <c r="F1780" i="16"/>
  <c r="L1779" i="16"/>
  <c r="F1779" i="16"/>
  <c r="L1778" i="16"/>
  <c r="F1778" i="16"/>
  <c r="L1777" i="16"/>
  <c r="F1777" i="16"/>
  <c r="L1776" i="16"/>
  <c r="F1776" i="16"/>
  <c r="L1775" i="16"/>
  <c r="F1775" i="16"/>
  <c r="L1774" i="16"/>
  <c r="F1774" i="16"/>
  <c r="L1773" i="16"/>
  <c r="F1773" i="16"/>
  <c r="L1772" i="16"/>
  <c r="F1772" i="16"/>
  <c r="L1771" i="16"/>
  <c r="F1771" i="16"/>
  <c r="L1770" i="16"/>
  <c r="F1770" i="16"/>
  <c r="L1769" i="16"/>
  <c r="F1769" i="16"/>
  <c r="L1768" i="16"/>
  <c r="F1768" i="16"/>
  <c r="L1767" i="16"/>
  <c r="F1767" i="16"/>
  <c r="L1766" i="16"/>
  <c r="F1766" i="16"/>
  <c r="L1765" i="16"/>
  <c r="F1765" i="16"/>
  <c r="L1764" i="16"/>
  <c r="F1764" i="16"/>
  <c r="L1763" i="16"/>
  <c r="F1763" i="16"/>
  <c r="L1762" i="16"/>
  <c r="F1762" i="16"/>
  <c r="L1761" i="16"/>
  <c r="F1761" i="16"/>
  <c r="L1760" i="16"/>
  <c r="F1760" i="16"/>
  <c r="L1759" i="16"/>
  <c r="F1759" i="16"/>
  <c r="L1758" i="16"/>
  <c r="F1758" i="16"/>
  <c r="L1757" i="16"/>
  <c r="F1757" i="16"/>
  <c r="L1756" i="16"/>
  <c r="F1756" i="16"/>
  <c r="L1755" i="16"/>
  <c r="F1755" i="16"/>
  <c r="L1754" i="16"/>
  <c r="F1754" i="16"/>
  <c r="L1753" i="16"/>
  <c r="F1753" i="16"/>
  <c r="L1752" i="16"/>
  <c r="F1752" i="16"/>
  <c r="L1751" i="16"/>
  <c r="F1751" i="16"/>
  <c r="L1750" i="16"/>
  <c r="F1750" i="16"/>
  <c r="L1749" i="16"/>
  <c r="F1749" i="16"/>
  <c r="L1748" i="16"/>
  <c r="F1748" i="16"/>
  <c r="L1747" i="16"/>
  <c r="F1747" i="16"/>
  <c r="L1746" i="16"/>
  <c r="F1746" i="16"/>
  <c r="L1745" i="16"/>
  <c r="F1745" i="16"/>
  <c r="L1744" i="16"/>
  <c r="F1744" i="16"/>
  <c r="L1743" i="16"/>
  <c r="F1743" i="16"/>
  <c r="L1742" i="16"/>
  <c r="F1742" i="16"/>
  <c r="L1741" i="16"/>
  <c r="F1741" i="16"/>
  <c r="L1740" i="16"/>
  <c r="F1740" i="16"/>
  <c r="L1739" i="16"/>
  <c r="F1739" i="16"/>
  <c r="L1738" i="16"/>
  <c r="F1738" i="16"/>
  <c r="L1737" i="16"/>
  <c r="F1737" i="16"/>
  <c r="L1736" i="16"/>
  <c r="F1736" i="16"/>
  <c r="L1735" i="16"/>
  <c r="F1735" i="16"/>
  <c r="L1734" i="16"/>
  <c r="F1734" i="16"/>
  <c r="L1733" i="16"/>
  <c r="F1733" i="16"/>
  <c r="L1732" i="16"/>
  <c r="F1732" i="16"/>
  <c r="L1731" i="16"/>
  <c r="F1731" i="16"/>
  <c r="L1730" i="16"/>
  <c r="F1730" i="16"/>
  <c r="L1729" i="16"/>
  <c r="F1729" i="16"/>
  <c r="L1728" i="16"/>
  <c r="F1728" i="16"/>
  <c r="L1727" i="16"/>
  <c r="F1727" i="16"/>
  <c r="L1726" i="16"/>
  <c r="F1726" i="16"/>
  <c r="L1725" i="16"/>
  <c r="F1725" i="16"/>
  <c r="L1724" i="16"/>
  <c r="F1724" i="16"/>
  <c r="L1723" i="16"/>
  <c r="F1723" i="16"/>
  <c r="L1722" i="16"/>
  <c r="F1722" i="16"/>
  <c r="L1721" i="16"/>
  <c r="F1721" i="16"/>
  <c r="L1720" i="16"/>
  <c r="F1720" i="16"/>
  <c r="L1719" i="16"/>
  <c r="F1719" i="16"/>
  <c r="L1718" i="16"/>
  <c r="F1718" i="16"/>
  <c r="L1717" i="16"/>
  <c r="F1717" i="16"/>
  <c r="L1716" i="16"/>
  <c r="F1716" i="16"/>
  <c r="L1715" i="16"/>
  <c r="F1715" i="16"/>
  <c r="L1714" i="16"/>
  <c r="F1714" i="16"/>
  <c r="L1713" i="16"/>
  <c r="F1713" i="16"/>
  <c r="L1712" i="16"/>
  <c r="F1712" i="16"/>
  <c r="L1711" i="16"/>
  <c r="F1711" i="16"/>
  <c r="L1710" i="16"/>
  <c r="F1710" i="16"/>
  <c r="L1709" i="16"/>
  <c r="F1709" i="16"/>
  <c r="L1708" i="16"/>
  <c r="F1708" i="16"/>
  <c r="L1707" i="16"/>
  <c r="F1707" i="16"/>
  <c r="L1706" i="16"/>
  <c r="F1706" i="16"/>
  <c r="L1705" i="16"/>
  <c r="F1705" i="16"/>
  <c r="L1704" i="16"/>
  <c r="F1704" i="16"/>
  <c r="L1703" i="16"/>
  <c r="F1703" i="16"/>
  <c r="L1702" i="16"/>
  <c r="F1702" i="16"/>
  <c r="L1701" i="16"/>
  <c r="F1701" i="16"/>
  <c r="L1700" i="16"/>
  <c r="F1700" i="16"/>
  <c r="L1699" i="16"/>
  <c r="F1699" i="16"/>
  <c r="L1698" i="16"/>
  <c r="F1698" i="16"/>
  <c r="L1697" i="16"/>
  <c r="F1697" i="16"/>
  <c r="L1696" i="16"/>
  <c r="F1696" i="16"/>
  <c r="L1695" i="16"/>
  <c r="F1695" i="16"/>
  <c r="L1694" i="16"/>
  <c r="F1694" i="16"/>
  <c r="L1693" i="16"/>
  <c r="F1693" i="16"/>
  <c r="L1692" i="16"/>
  <c r="F1692" i="16"/>
  <c r="L1691" i="16"/>
  <c r="F1691" i="16"/>
  <c r="L1690" i="16"/>
  <c r="F1690" i="16"/>
  <c r="L1689" i="16"/>
  <c r="F1689" i="16"/>
  <c r="L1688" i="16"/>
  <c r="F1688" i="16"/>
  <c r="L1687" i="16"/>
  <c r="F1687" i="16"/>
  <c r="L1686" i="16"/>
  <c r="F1686" i="16"/>
  <c r="L1685" i="16"/>
  <c r="F1685" i="16"/>
  <c r="L1684" i="16"/>
  <c r="F1684" i="16"/>
  <c r="L1683" i="16"/>
  <c r="F1683" i="16"/>
  <c r="L1682" i="16"/>
  <c r="F1682" i="16"/>
  <c r="L1681" i="16"/>
  <c r="F1681" i="16"/>
  <c r="L1680" i="16"/>
  <c r="F1680" i="16"/>
  <c r="L1679" i="16"/>
  <c r="F1679" i="16"/>
  <c r="L1678" i="16"/>
  <c r="F1678" i="16"/>
  <c r="L1677" i="16"/>
  <c r="F1677" i="16"/>
  <c r="L1676" i="16"/>
  <c r="F1676" i="16"/>
  <c r="L1675" i="16"/>
  <c r="F1675" i="16"/>
  <c r="L1674" i="16"/>
  <c r="F1674" i="16"/>
  <c r="L1673" i="16"/>
  <c r="F1673" i="16"/>
  <c r="L1672" i="16"/>
  <c r="F1672" i="16"/>
  <c r="L1671" i="16"/>
  <c r="F1671" i="16"/>
  <c r="L1670" i="16"/>
  <c r="F1670" i="16"/>
  <c r="L1669" i="16"/>
  <c r="F1669" i="16"/>
  <c r="L1668" i="16"/>
  <c r="F1668" i="16"/>
  <c r="L1667" i="16"/>
  <c r="F1667" i="16"/>
  <c r="L1666" i="16"/>
  <c r="F1666" i="16"/>
  <c r="L1665" i="16"/>
  <c r="F1665" i="16"/>
  <c r="L1664" i="16"/>
  <c r="F1664" i="16"/>
  <c r="L1663" i="16"/>
  <c r="F1663" i="16"/>
  <c r="L1662" i="16"/>
  <c r="F1662" i="16"/>
  <c r="L1661" i="16"/>
  <c r="F1661" i="16"/>
  <c r="L1660" i="16"/>
  <c r="F1660" i="16"/>
  <c r="L1659" i="16"/>
  <c r="F1659" i="16"/>
  <c r="L1658" i="16"/>
  <c r="F1658" i="16"/>
  <c r="L1657" i="16"/>
  <c r="F1657" i="16"/>
  <c r="L1656" i="16"/>
  <c r="F1656" i="16"/>
  <c r="L1655" i="16"/>
  <c r="F1655" i="16"/>
  <c r="L1654" i="16"/>
  <c r="F1654" i="16"/>
  <c r="L1653" i="16"/>
  <c r="F1653" i="16"/>
  <c r="L1652" i="16"/>
  <c r="F1652" i="16"/>
  <c r="L1651" i="16"/>
  <c r="F1651" i="16"/>
  <c r="L1650" i="16"/>
  <c r="F1650" i="16"/>
  <c r="L1649" i="16"/>
  <c r="F1649" i="16"/>
  <c r="L1648" i="16"/>
  <c r="F1648" i="16"/>
  <c r="L1647" i="16"/>
  <c r="F1647" i="16"/>
  <c r="L1646" i="16"/>
  <c r="F1646" i="16"/>
  <c r="L1645" i="16"/>
  <c r="F1645" i="16"/>
  <c r="L1644" i="16"/>
  <c r="F1644" i="16"/>
  <c r="L1643" i="16"/>
  <c r="F1643" i="16"/>
  <c r="L1642" i="16"/>
  <c r="F1642" i="16"/>
  <c r="L1641" i="16"/>
  <c r="F1641" i="16"/>
  <c r="L1640" i="16"/>
  <c r="F1640" i="16"/>
  <c r="L1639" i="16"/>
  <c r="F1639" i="16"/>
  <c r="L1638" i="16"/>
  <c r="F1638" i="16"/>
  <c r="L1637" i="16"/>
  <c r="F1637" i="16"/>
  <c r="L1636" i="16"/>
  <c r="F1636" i="16"/>
  <c r="L1635" i="16"/>
  <c r="F1635" i="16"/>
  <c r="L1634" i="16"/>
  <c r="F1634" i="16"/>
  <c r="L1633" i="16"/>
  <c r="F1633" i="16"/>
  <c r="L1632" i="16"/>
  <c r="F1632" i="16"/>
  <c r="L1631" i="16"/>
  <c r="F1631" i="16"/>
  <c r="L1630" i="16"/>
  <c r="F1630" i="16"/>
  <c r="L1629" i="16"/>
  <c r="F1629" i="16"/>
  <c r="L1628" i="16"/>
  <c r="F1628" i="16"/>
  <c r="L1627" i="16"/>
  <c r="F1627" i="16"/>
  <c r="L1626" i="16"/>
  <c r="F1626" i="16"/>
  <c r="L1625" i="16"/>
  <c r="F1625" i="16"/>
  <c r="L1624" i="16"/>
  <c r="F1624" i="16"/>
  <c r="L1623" i="16"/>
  <c r="F1623" i="16"/>
  <c r="L1622" i="16"/>
  <c r="F1622" i="16"/>
  <c r="L1621" i="16"/>
  <c r="F1621" i="16"/>
  <c r="L1620" i="16"/>
  <c r="F1620" i="16"/>
  <c r="L1619" i="16"/>
  <c r="F1619" i="16"/>
  <c r="L1618" i="16"/>
  <c r="F1618" i="16"/>
  <c r="L1617" i="16"/>
  <c r="F1617" i="16"/>
  <c r="L1616" i="16"/>
  <c r="F1616" i="16"/>
  <c r="L1615" i="16"/>
  <c r="F1615" i="16"/>
  <c r="L1614" i="16"/>
  <c r="F1614" i="16"/>
  <c r="L1613" i="16"/>
  <c r="F1613" i="16"/>
  <c r="L1612" i="16"/>
  <c r="F1612" i="16"/>
  <c r="L1611" i="16"/>
  <c r="F1611" i="16"/>
  <c r="L1610" i="16"/>
  <c r="F1610" i="16"/>
  <c r="L1609" i="16"/>
  <c r="F1609" i="16"/>
  <c r="L1608" i="16"/>
  <c r="F1608" i="16"/>
  <c r="L1607" i="16"/>
  <c r="F1607" i="16"/>
  <c r="L1606" i="16"/>
  <c r="F1606" i="16"/>
  <c r="L1605" i="16"/>
  <c r="F1605" i="16"/>
  <c r="L1604" i="16"/>
  <c r="F1604" i="16"/>
  <c r="L1603" i="16"/>
  <c r="F1603" i="16"/>
  <c r="L1602" i="16"/>
  <c r="F1602" i="16"/>
  <c r="L1601" i="16"/>
  <c r="F1601" i="16"/>
  <c r="L1600" i="16"/>
  <c r="F1600" i="16"/>
  <c r="L1599" i="16"/>
  <c r="F1599" i="16"/>
  <c r="L1598" i="16"/>
  <c r="F1598" i="16"/>
  <c r="L1597" i="16"/>
  <c r="F1597" i="16"/>
  <c r="L1596" i="16"/>
  <c r="F1596" i="16"/>
  <c r="L1595" i="16"/>
  <c r="F1595" i="16"/>
  <c r="L1594" i="16"/>
  <c r="F1594" i="16"/>
  <c r="L1593" i="16"/>
  <c r="F1593" i="16"/>
  <c r="L1592" i="16"/>
  <c r="F1592" i="16"/>
  <c r="L1591" i="16"/>
  <c r="F1591" i="16"/>
  <c r="L1590" i="16"/>
  <c r="F1590" i="16"/>
  <c r="L1589" i="16"/>
  <c r="F1589" i="16"/>
  <c r="L1588" i="16"/>
  <c r="F1588" i="16"/>
  <c r="L1587" i="16"/>
  <c r="F1587" i="16"/>
  <c r="L1586" i="16"/>
  <c r="F1586" i="16"/>
  <c r="L1585" i="16"/>
  <c r="F1585" i="16"/>
  <c r="L1584" i="16"/>
  <c r="F1584" i="16"/>
  <c r="L1583" i="16"/>
  <c r="F1583" i="16"/>
  <c r="L1582" i="16"/>
  <c r="F1582" i="16"/>
  <c r="L1581" i="16"/>
  <c r="F1581" i="16"/>
  <c r="L1580" i="16"/>
  <c r="F1580" i="16"/>
  <c r="L1579" i="16"/>
  <c r="F1579" i="16"/>
  <c r="L1578" i="16"/>
  <c r="F1578" i="16"/>
  <c r="L1577" i="16"/>
  <c r="F1577" i="16"/>
  <c r="L1576" i="16"/>
  <c r="F1576" i="16"/>
  <c r="L1575" i="16"/>
  <c r="F1575" i="16"/>
  <c r="L1574" i="16"/>
  <c r="F1574" i="16"/>
  <c r="L1573" i="16"/>
  <c r="F1573" i="16"/>
  <c r="L1572" i="16"/>
  <c r="F1572" i="16"/>
  <c r="L1571" i="16"/>
  <c r="F1571" i="16"/>
  <c r="L1570" i="16"/>
  <c r="F1570" i="16"/>
  <c r="L1569" i="16"/>
  <c r="F1569" i="16"/>
  <c r="L1568" i="16"/>
  <c r="F1568" i="16"/>
  <c r="L1567" i="16"/>
  <c r="F1567" i="16"/>
  <c r="L1566" i="16"/>
  <c r="F1566" i="16"/>
  <c r="L1565" i="16"/>
  <c r="F1565" i="16"/>
  <c r="L1564" i="16"/>
  <c r="F1564" i="16"/>
  <c r="L1563" i="16"/>
  <c r="F1563" i="16"/>
  <c r="L1562" i="16"/>
  <c r="F1562" i="16"/>
  <c r="L1561" i="16"/>
  <c r="F1561" i="16"/>
  <c r="L1560" i="16"/>
  <c r="F1560" i="16"/>
  <c r="L1559" i="16"/>
  <c r="F1559" i="16"/>
  <c r="L1558" i="16"/>
  <c r="F1558" i="16"/>
  <c r="L1557" i="16"/>
  <c r="F1557" i="16"/>
  <c r="L1556" i="16"/>
  <c r="F1556" i="16"/>
  <c r="L1555" i="16"/>
  <c r="F1555" i="16"/>
  <c r="L1554" i="16"/>
  <c r="F1554" i="16"/>
  <c r="L1553" i="16"/>
  <c r="F1553" i="16"/>
  <c r="L1552" i="16"/>
  <c r="F1552" i="16"/>
  <c r="L1551" i="16"/>
  <c r="F1551" i="16"/>
  <c r="L1550" i="16"/>
  <c r="F1550" i="16"/>
  <c r="L1549" i="16"/>
  <c r="F1549" i="16"/>
  <c r="L1548" i="16"/>
  <c r="F1548" i="16"/>
  <c r="L1547" i="16"/>
  <c r="F1547" i="16"/>
  <c r="L1546" i="16"/>
  <c r="F1546" i="16"/>
  <c r="L1545" i="16"/>
  <c r="F1545" i="16"/>
  <c r="L1544" i="16"/>
  <c r="F1544" i="16"/>
  <c r="L1543" i="16"/>
  <c r="F1543" i="16"/>
  <c r="L1542" i="16"/>
  <c r="F1542" i="16"/>
  <c r="L1541" i="16"/>
  <c r="F1541" i="16"/>
  <c r="L1540" i="16"/>
  <c r="F1540" i="16"/>
  <c r="L1539" i="16"/>
  <c r="F1539" i="16"/>
  <c r="L1538" i="16"/>
  <c r="F1538" i="16"/>
  <c r="L1537" i="16"/>
  <c r="F1537" i="16"/>
  <c r="L1536" i="16"/>
  <c r="F1536" i="16"/>
  <c r="L1535" i="16"/>
  <c r="F1535" i="16"/>
  <c r="L1534" i="16"/>
  <c r="F1534" i="16"/>
  <c r="L1533" i="16"/>
  <c r="F1533" i="16"/>
  <c r="L1532" i="16"/>
  <c r="F1532" i="16"/>
  <c r="L1531" i="16"/>
  <c r="F1531" i="16"/>
  <c r="L1530" i="16"/>
  <c r="F1530" i="16"/>
  <c r="L1529" i="16"/>
  <c r="F1529" i="16"/>
  <c r="L1528" i="16"/>
  <c r="F1528" i="16"/>
  <c r="L1527" i="16"/>
  <c r="F1527" i="16"/>
  <c r="L1526" i="16"/>
  <c r="F1526" i="16"/>
  <c r="L1525" i="16"/>
  <c r="F1525" i="16"/>
  <c r="L1524" i="16"/>
  <c r="F1524" i="16"/>
  <c r="L1523" i="16"/>
  <c r="F1523" i="16"/>
  <c r="L1522" i="16"/>
  <c r="F1522" i="16"/>
  <c r="L1521" i="16"/>
  <c r="F1521" i="16"/>
  <c r="L1520" i="16"/>
  <c r="F1520" i="16"/>
  <c r="L1519" i="16"/>
  <c r="F1519" i="16"/>
  <c r="L1518" i="16"/>
  <c r="F1518" i="16"/>
  <c r="L1517" i="16"/>
  <c r="F1517" i="16"/>
  <c r="L1516" i="16"/>
  <c r="F1516" i="16"/>
  <c r="L1515" i="16"/>
  <c r="F1515" i="16"/>
  <c r="L1514" i="16"/>
  <c r="F1514" i="16"/>
  <c r="L1513" i="16"/>
  <c r="F1513" i="16"/>
  <c r="L1512" i="16"/>
  <c r="F1512" i="16"/>
  <c r="L1511" i="16"/>
  <c r="F1511" i="16"/>
  <c r="L1510" i="16"/>
  <c r="F1510" i="16"/>
  <c r="L1509" i="16"/>
  <c r="F1509" i="16"/>
  <c r="L1508" i="16"/>
  <c r="F1508" i="16"/>
  <c r="L1507" i="16"/>
  <c r="F1507" i="16"/>
  <c r="L1506" i="16"/>
  <c r="F1506" i="16"/>
  <c r="L1505" i="16"/>
  <c r="F1505" i="16"/>
  <c r="L1504" i="16"/>
  <c r="F1504" i="16"/>
  <c r="L1503" i="16"/>
  <c r="F1503" i="16"/>
  <c r="L1502" i="16"/>
  <c r="F1502" i="16"/>
  <c r="L1501" i="16"/>
  <c r="F1501" i="16"/>
  <c r="L1500" i="16"/>
  <c r="F1500" i="16"/>
  <c r="L1499" i="16"/>
  <c r="F1499" i="16"/>
  <c r="L1498" i="16"/>
  <c r="F1498" i="16"/>
  <c r="L1497" i="16"/>
  <c r="F1497" i="16"/>
  <c r="L1496" i="16"/>
  <c r="F1496" i="16"/>
  <c r="L1495" i="16"/>
  <c r="F1495" i="16"/>
  <c r="L1494" i="16"/>
  <c r="F1494" i="16"/>
  <c r="L1493" i="16"/>
  <c r="F1493" i="16"/>
  <c r="L1492" i="16"/>
  <c r="F1492" i="16"/>
  <c r="L1491" i="16"/>
  <c r="F1491" i="16"/>
  <c r="L1490" i="16"/>
  <c r="F1490" i="16"/>
  <c r="L1489" i="16"/>
  <c r="F1489" i="16"/>
  <c r="L1488" i="16"/>
  <c r="F1488" i="16"/>
  <c r="L1487" i="16"/>
  <c r="F1487" i="16"/>
  <c r="L1486" i="16"/>
  <c r="F1486" i="16"/>
  <c r="L1485" i="16"/>
  <c r="F1485" i="16"/>
  <c r="L1484" i="16"/>
  <c r="F1484" i="16"/>
  <c r="L1483" i="16"/>
  <c r="F1483" i="16"/>
  <c r="L1482" i="16"/>
  <c r="F1482" i="16"/>
  <c r="L1481" i="16"/>
  <c r="F1481" i="16"/>
  <c r="L1480" i="16"/>
  <c r="F1480" i="16"/>
  <c r="L1479" i="16"/>
  <c r="F1479" i="16"/>
  <c r="L1478" i="16"/>
  <c r="F1478" i="16"/>
  <c r="L1477" i="16"/>
  <c r="F1477" i="16"/>
  <c r="L1476" i="16"/>
  <c r="F1476" i="16"/>
  <c r="L1475" i="16"/>
  <c r="F1475" i="16"/>
  <c r="L1474" i="16"/>
  <c r="F1474" i="16"/>
  <c r="L1473" i="16"/>
  <c r="F1473" i="16"/>
  <c r="L1472" i="16"/>
  <c r="F1472" i="16"/>
  <c r="L1471" i="16"/>
  <c r="F1471" i="16"/>
  <c r="L1470" i="16"/>
  <c r="F1470" i="16"/>
  <c r="L1469" i="16"/>
  <c r="F1469" i="16"/>
  <c r="L1468" i="16"/>
  <c r="F1468" i="16"/>
  <c r="L1467" i="16"/>
  <c r="F1467" i="16"/>
  <c r="L1466" i="16"/>
  <c r="F1466" i="16"/>
  <c r="L1465" i="16"/>
  <c r="F1465" i="16"/>
  <c r="L1464" i="16"/>
  <c r="F1464" i="16"/>
  <c r="L1463" i="16"/>
  <c r="F1463" i="16"/>
  <c r="L1462" i="16"/>
  <c r="F1462" i="16"/>
  <c r="L1461" i="16"/>
  <c r="F1461" i="16"/>
  <c r="L1460" i="16"/>
  <c r="F1460" i="16"/>
  <c r="L1459" i="16"/>
  <c r="F1459" i="16"/>
  <c r="L1458" i="16"/>
  <c r="F1458" i="16"/>
  <c r="L1457" i="16"/>
  <c r="F1457" i="16"/>
  <c r="L1456" i="16"/>
  <c r="F1456" i="16"/>
  <c r="L1455" i="16"/>
  <c r="F1455" i="16"/>
  <c r="L1454" i="16"/>
  <c r="F1454" i="16"/>
  <c r="L1453" i="16"/>
  <c r="F1453" i="16"/>
  <c r="L1452" i="16"/>
  <c r="F1452" i="16"/>
  <c r="L1451" i="16"/>
  <c r="F1451" i="16"/>
  <c r="L1450" i="16"/>
  <c r="F1450" i="16"/>
  <c r="L1449" i="16"/>
  <c r="F1449" i="16"/>
  <c r="L1448" i="16"/>
  <c r="F1448" i="16"/>
  <c r="L1447" i="16"/>
  <c r="F1447" i="16"/>
  <c r="L1446" i="16"/>
  <c r="F1446" i="16"/>
  <c r="L1445" i="16"/>
  <c r="F1445" i="16"/>
  <c r="L1444" i="16"/>
  <c r="F1444" i="16"/>
  <c r="L1443" i="16"/>
  <c r="F1443" i="16"/>
  <c r="L1442" i="16"/>
  <c r="F1442" i="16"/>
  <c r="L1441" i="16"/>
  <c r="F1441" i="16"/>
  <c r="L1440" i="16"/>
  <c r="F1440" i="16"/>
  <c r="L1439" i="16"/>
  <c r="F1439" i="16"/>
  <c r="L1438" i="16"/>
  <c r="F1438" i="16"/>
  <c r="L1437" i="16"/>
  <c r="F1437" i="16"/>
  <c r="L1436" i="16"/>
  <c r="F1436" i="16"/>
  <c r="L1435" i="16"/>
  <c r="F1435" i="16"/>
  <c r="L1434" i="16"/>
  <c r="F1434" i="16"/>
  <c r="L1433" i="16"/>
  <c r="F1433" i="16"/>
  <c r="L1432" i="16"/>
  <c r="F1432" i="16"/>
  <c r="L1431" i="16"/>
  <c r="F1431" i="16"/>
  <c r="L1430" i="16"/>
  <c r="F1430" i="16"/>
  <c r="L1429" i="16"/>
  <c r="F1429" i="16"/>
  <c r="L1428" i="16"/>
  <c r="F1428" i="16"/>
  <c r="L1427" i="16"/>
  <c r="F1427" i="16"/>
  <c r="L1426" i="16"/>
  <c r="F1426" i="16"/>
  <c r="L1425" i="16"/>
  <c r="F1425" i="16"/>
  <c r="L1424" i="16"/>
  <c r="F1424" i="16"/>
  <c r="L1423" i="16"/>
  <c r="F1423" i="16"/>
  <c r="L1422" i="16"/>
  <c r="F1422" i="16"/>
  <c r="L1421" i="16"/>
  <c r="F1421" i="16"/>
  <c r="L1420" i="16"/>
  <c r="F1420" i="16"/>
  <c r="L1419" i="16"/>
  <c r="F1419" i="16"/>
  <c r="L1418" i="16"/>
  <c r="F1418" i="16"/>
  <c r="L1417" i="16"/>
  <c r="F1417" i="16"/>
  <c r="L1416" i="16"/>
  <c r="F1416" i="16"/>
  <c r="L1415" i="16"/>
  <c r="F1415" i="16"/>
  <c r="L1414" i="16"/>
  <c r="F1414" i="16"/>
  <c r="L1413" i="16"/>
  <c r="F1413" i="16"/>
  <c r="L1412" i="16"/>
  <c r="F1412" i="16"/>
  <c r="L1411" i="16"/>
  <c r="F1411" i="16"/>
  <c r="L1410" i="16"/>
  <c r="F1410" i="16"/>
  <c r="L1409" i="16"/>
  <c r="F1409" i="16"/>
  <c r="L1408" i="16"/>
  <c r="F1408" i="16"/>
  <c r="L1407" i="16"/>
  <c r="F1407" i="16"/>
  <c r="L1406" i="16"/>
  <c r="F1406" i="16"/>
  <c r="L1405" i="16"/>
  <c r="F1405" i="16"/>
  <c r="L1404" i="16"/>
  <c r="F1404" i="16"/>
  <c r="L1403" i="16"/>
  <c r="F1403" i="16"/>
  <c r="L1402" i="16"/>
  <c r="F1402" i="16"/>
  <c r="L1401" i="16"/>
  <c r="F1401" i="16"/>
  <c r="L1400" i="16"/>
  <c r="F1400" i="16"/>
  <c r="L1399" i="16"/>
  <c r="F1399" i="16"/>
  <c r="L1398" i="16"/>
  <c r="F1398" i="16"/>
  <c r="L1397" i="16"/>
  <c r="F1397" i="16"/>
  <c r="L1396" i="16"/>
  <c r="F1396" i="16"/>
  <c r="L1395" i="16"/>
  <c r="F1395" i="16"/>
  <c r="L1394" i="16"/>
  <c r="F1394" i="16"/>
  <c r="L1393" i="16"/>
  <c r="F1393" i="16"/>
  <c r="L1392" i="16"/>
  <c r="F1392" i="16"/>
  <c r="L1391" i="16"/>
  <c r="F1391" i="16"/>
  <c r="L1390" i="16"/>
  <c r="F1390" i="16"/>
  <c r="L1389" i="16"/>
  <c r="F1389" i="16"/>
  <c r="L1388" i="16"/>
  <c r="F1388" i="16"/>
  <c r="L1387" i="16"/>
  <c r="F1387" i="16"/>
  <c r="L1386" i="16"/>
  <c r="F1386" i="16"/>
  <c r="L1385" i="16"/>
  <c r="F1385" i="16"/>
  <c r="L1384" i="16"/>
  <c r="F1384" i="16"/>
  <c r="L1383" i="16"/>
  <c r="F1383" i="16"/>
  <c r="L1382" i="16"/>
  <c r="F1382" i="16"/>
  <c r="L1381" i="16"/>
  <c r="F1381" i="16"/>
  <c r="L1380" i="16"/>
  <c r="F1380" i="16"/>
  <c r="L1379" i="16"/>
  <c r="F1379" i="16"/>
  <c r="L1378" i="16"/>
  <c r="F1378" i="16"/>
  <c r="L1377" i="16"/>
  <c r="F1377" i="16"/>
  <c r="L1376" i="16"/>
  <c r="F1376" i="16"/>
  <c r="L1375" i="16"/>
  <c r="F1375" i="16"/>
  <c r="L1374" i="16"/>
  <c r="F1374" i="16"/>
  <c r="L1373" i="16"/>
  <c r="F1373" i="16"/>
  <c r="L1372" i="16"/>
  <c r="F1372" i="16"/>
  <c r="L1371" i="16"/>
  <c r="F1371" i="16"/>
  <c r="L1370" i="16"/>
  <c r="F1370" i="16"/>
  <c r="L1369" i="16"/>
  <c r="F1369" i="16"/>
  <c r="L1368" i="16"/>
  <c r="F1368" i="16"/>
  <c r="L1367" i="16"/>
  <c r="F1367" i="16"/>
  <c r="L1366" i="16"/>
  <c r="F1366" i="16"/>
  <c r="L1365" i="16"/>
  <c r="F1365" i="16"/>
  <c r="L1364" i="16"/>
  <c r="F1364" i="16"/>
  <c r="L1363" i="16"/>
  <c r="F1363" i="16"/>
  <c r="L1362" i="16"/>
  <c r="F1362" i="16"/>
  <c r="L1361" i="16"/>
  <c r="F1361" i="16"/>
  <c r="L1360" i="16"/>
  <c r="F1360" i="16"/>
  <c r="L1359" i="16"/>
  <c r="F1359" i="16"/>
  <c r="L1358" i="16"/>
  <c r="F1358" i="16"/>
  <c r="L1357" i="16"/>
  <c r="F1357" i="16"/>
  <c r="L1356" i="16"/>
  <c r="F1356" i="16"/>
  <c r="L1355" i="16"/>
  <c r="F1355" i="16"/>
  <c r="L1354" i="16"/>
  <c r="F1354" i="16"/>
  <c r="L1353" i="16"/>
  <c r="F1353" i="16"/>
  <c r="L1352" i="16"/>
  <c r="F1352" i="16"/>
  <c r="L1351" i="16"/>
  <c r="F1351" i="16"/>
  <c r="L1350" i="16"/>
  <c r="F1350" i="16"/>
  <c r="L1349" i="16"/>
  <c r="F1349" i="16"/>
  <c r="L1348" i="16"/>
  <c r="F1348" i="16"/>
  <c r="L1347" i="16"/>
  <c r="F1347" i="16"/>
  <c r="L1346" i="16"/>
  <c r="F1346" i="16"/>
  <c r="L1345" i="16"/>
  <c r="F1345" i="16"/>
  <c r="L1344" i="16"/>
  <c r="F1344" i="16"/>
  <c r="L1343" i="16"/>
  <c r="F1343" i="16"/>
  <c r="L1342" i="16"/>
  <c r="F1342" i="16"/>
  <c r="L1341" i="16"/>
  <c r="F1341" i="16"/>
  <c r="L1340" i="16"/>
  <c r="F1340" i="16"/>
  <c r="L1339" i="16"/>
  <c r="F1339" i="16"/>
  <c r="L1338" i="16"/>
  <c r="F1338" i="16"/>
  <c r="L1337" i="16"/>
  <c r="F1337" i="16"/>
  <c r="L1336" i="16"/>
  <c r="F1336" i="16"/>
  <c r="L1335" i="16"/>
  <c r="F1335" i="16"/>
  <c r="L1334" i="16"/>
  <c r="F1334" i="16"/>
  <c r="L1333" i="16"/>
  <c r="F1333" i="16"/>
  <c r="L1332" i="16"/>
  <c r="F1332" i="16"/>
  <c r="L1331" i="16"/>
  <c r="F1331" i="16"/>
  <c r="L1330" i="16"/>
  <c r="F1330" i="16"/>
  <c r="L1329" i="16"/>
  <c r="F1329" i="16"/>
  <c r="L1328" i="16"/>
  <c r="F1328" i="16"/>
  <c r="L1327" i="16"/>
  <c r="F1327" i="16"/>
  <c r="L1326" i="16"/>
  <c r="F1326" i="16"/>
  <c r="L1325" i="16"/>
  <c r="F1325" i="16"/>
  <c r="L1324" i="16"/>
  <c r="F1324" i="16"/>
  <c r="L1323" i="16"/>
  <c r="F1323" i="16"/>
  <c r="L1322" i="16"/>
  <c r="F1322" i="16"/>
  <c r="L1321" i="16"/>
  <c r="F1321" i="16"/>
  <c r="L1320" i="16"/>
  <c r="F1320" i="16"/>
  <c r="L1319" i="16"/>
  <c r="F1319" i="16"/>
  <c r="L1318" i="16"/>
  <c r="F1318" i="16"/>
  <c r="L1317" i="16"/>
  <c r="F1317" i="16"/>
  <c r="L1316" i="16"/>
  <c r="F1316" i="16"/>
  <c r="L1315" i="16"/>
  <c r="F1315" i="16"/>
  <c r="L1314" i="16"/>
  <c r="F1314" i="16"/>
  <c r="L1313" i="16"/>
  <c r="F1313" i="16"/>
  <c r="L1312" i="16"/>
  <c r="F1312" i="16"/>
  <c r="L1311" i="16"/>
  <c r="F1311" i="16"/>
  <c r="L1310" i="16"/>
  <c r="F1310" i="16"/>
  <c r="L1309" i="16"/>
  <c r="F1309" i="16"/>
  <c r="L1308" i="16"/>
  <c r="F1308" i="16"/>
  <c r="L1307" i="16"/>
  <c r="F1307" i="16"/>
  <c r="L1306" i="16"/>
  <c r="F1306" i="16"/>
  <c r="L1305" i="16"/>
  <c r="F1305" i="16"/>
  <c r="L1304" i="16"/>
  <c r="F1304" i="16"/>
  <c r="L1303" i="16"/>
  <c r="F1303" i="16"/>
  <c r="L1302" i="16"/>
  <c r="F1302" i="16"/>
  <c r="L1301" i="16"/>
  <c r="F1301" i="16"/>
  <c r="L1300" i="16"/>
  <c r="F1300" i="16"/>
  <c r="L1299" i="16"/>
  <c r="F1299" i="16"/>
  <c r="L1298" i="16"/>
  <c r="F1298" i="16"/>
  <c r="L1297" i="16"/>
  <c r="F1297" i="16"/>
  <c r="L1296" i="16"/>
  <c r="F1296" i="16"/>
  <c r="L1295" i="16"/>
  <c r="F1295" i="16"/>
  <c r="L1294" i="16"/>
  <c r="F1294" i="16"/>
  <c r="L1293" i="16"/>
  <c r="F1293" i="16"/>
  <c r="L1292" i="16"/>
  <c r="F1292" i="16"/>
  <c r="L1291" i="16"/>
  <c r="F1291" i="16"/>
  <c r="L1290" i="16"/>
  <c r="F1290" i="16"/>
  <c r="L1289" i="16"/>
  <c r="F1289" i="16"/>
  <c r="L1288" i="16"/>
  <c r="F1288" i="16"/>
  <c r="L1287" i="16"/>
  <c r="F1287" i="16"/>
  <c r="L1286" i="16"/>
  <c r="F1286" i="16"/>
  <c r="L1285" i="16"/>
  <c r="F1285" i="16"/>
  <c r="L1284" i="16"/>
  <c r="F1284" i="16"/>
  <c r="L1283" i="16"/>
  <c r="F1283" i="16"/>
  <c r="L1282" i="16"/>
  <c r="F1282" i="16"/>
  <c r="L1281" i="16"/>
  <c r="F1281" i="16"/>
  <c r="L1280" i="16"/>
  <c r="F1280" i="16"/>
  <c r="L1279" i="16"/>
  <c r="F1279" i="16"/>
  <c r="L1278" i="16"/>
  <c r="F1278" i="16"/>
  <c r="L1277" i="16"/>
  <c r="F1277" i="16"/>
  <c r="L1276" i="16"/>
  <c r="F1276" i="16"/>
  <c r="L1275" i="16"/>
  <c r="F1275" i="16"/>
  <c r="L1274" i="16"/>
  <c r="F1274" i="16"/>
  <c r="L1273" i="16"/>
  <c r="F1273" i="16"/>
  <c r="L1272" i="16"/>
  <c r="F1272" i="16"/>
  <c r="L1271" i="16"/>
  <c r="F1271" i="16"/>
  <c r="L1270" i="16"/>
  <c r="F1270" i="16"/>
  <c r="L1269" i="16"/>
  <c r="F1269" i="16"/>
  <c r="L1268" i="16"/>
  <c r="F1268" i="16"/>
  <c r="L1267" i="16"/>
  <c r="F1267" i="16"/>
  <c r="L1266" i="16"/>
  <c r="F1266" i="16"/>
  <c r="L1265" i="16"/>
  <c r="F1265" i="16"/>
  <c r="L1264" i="16"/>
  <c r="F1264" i="16"/>
  <c r="L1263" i="16"/>
  <c r="F1263" i="16"/>
  <c r="L1262" i="16"/>
  <c r="F1262" i="16"/>
  <c r="L1261" i="16"/>
  <c r="F1261" i="16"/>
  <c r="L1260" i="16"/>
  <c r="F1260" i="16"/>
  <c r="L1259" i="16"/>
  <c r="F1259" i="16"/>
  <c r="L1258" i="16"/>
  <c r="F1258" i="16"/>
  <c r="L1257" i="16"/>
  <c r="F1257" i="16"/>
  <c r="L1256" i="16"/>
  <c r="F1256" i="16"/>
  <c r="L1255" i="16"/>
  <c r="F1255" i="16"/>
  <c r="L1254" i="16"/>
  <c r="F1254" i="16"/>
  <c r="L1253" i="16"/>
  <c r="F1253" i="16"/>
  <c r="L1252" i="16"/>
  <c r="F1252" i="16"/>
  <c r="L1251" i="16"/>
  <c r="F1251" i="16"/>
  <c r="L1250" i="16"/>
  <c r="F1250" i="16"/>
  <c r="L1249" i="16"/>
  <c r="F1249" i="16"/>
  <c r="L1248" i="16"/>
  <c r="F1248" i="16"/>
  <c r="L1247" i="16"/>
  <c r="F1247" i="16"/>
  <c r="L1246" i="16"/>
  <c r="F1246" i="16"/>
  <c r="L1245" i="16"/>
  <c r="F1245" i="16"/>
  <c r="L1244" i="16"/>
  <c r="F1244" i="16"/>
  <c r="L1243" i="16"/>
  <c r="F1243" i="16"/>
  <c r="L1242" i="16"/>
  <c r="F1242" i="16"/>
  <c r="L1241" i="16"/>
  <c r="F1241" i="16"/>
  <c r="L1240" i="16"/>
  <c r="F1240" i="16"/>
  <c r="L1239" i="16"/>
  <c r="F1239" i="16"/>
  <c r="L1238" i="16"/>
  <c r="F1238" i="16"/>
  <c r="L1237" i="16"/>
  <c r="F1237" i="16"/>
  <c r="L1236" i="16"/>
  <c r="F1236" i="16"/>
  <c r="L1235" i="16"/>
  <c r="F1235" i="16"/>
  <c r="L1234" i="16"/>
  <c r="F1234" i="16"/>
  <c r="L1233" i="16"/>
  <c r="F1233" i="16"/>
  <c r="L1232" i="16"/>
  <c r="F1232" i="16"/>
  <c r="L1231" i="16"/>
  <c r="F1231" i="16"/>
  <c r="L1230" i="16"/>
  <c r="F1230" i="16"/>
  <c r="L1229" i="16"/>
  <c r="F1229" i="16"/>
  <c r="L1228" i="16"/>
  <c r="F1228" i="16"/>
  <c r="L1227" i="16"/>
  <c r="F1227" i="16"/>
  <c r="L1226" i="16"/>
  <c r="F1226" i="16"/>
  <c r="L1225" i="16"/>
  <c r="F1225" i="16"/>
  <c r="L1224" i="16"/>
  <c r="F1224" i="16"/>
  <c r="L1223" i="16"/>
  <c r="F1223" i="16"/>
  <c r="L1222" i="16"/>
  <c r="F1222" i="16"/>
  <c r="L1221" i="16"/>
  <c r="F1221" i="16"/>
  <c r="L1220" i="16"/>
  <c r="F1220" i="16"/>
  <c r="L1219" i="16"/>
  <c r="F1219" i="16"/>
  <c r="L1218" i="16"/>
  <c r="F1218" i="16"/>
  <c r="L1217" i="16"/>
  <c r="F1217" i="16"/>
  <c r="L1216" i="16"/>
  <c r="F1216" i="16"/>
  <c r="L1215" i="16"/>
  <c r="F1215" i="16"/>
  <c r="L1214" i="16"/>
  <c r="F1214" i="16"/>
  <c r="L1213" i="16"/>
  <c r="F1213" i="16"/>
  <c r="L1212" i="16"/>
  <c r="F1212" i="16"/>
  <c r="L1211" i="16"/>
  <c r="F1211" i="16"/>
  <c r="L1210" i="16"/>
  <c r="F1210" i="16"/>
  <c r="L1209" i="16"/>
  <c r="F1209" i="16"/>
  <c r="L1208" i="16"/>
  <c r="F1208" i="16"/>
  <c r="L1207" i="16"/>
  <c r="F1207" i="16"/>
  <c r="L1206" i="16"/>
  <c r="F1206" i="16"/>
  <c r="L1205" i="16"/>
  <c r="F1205" i="16"/>
  <c r="L1204" i="16"/>
  <c r="F1204" i="16"/>
  <c r="L1203" i="16"/>
  <c r="F1203" i="16"/>
  <c r="L1202" i="16"/>
  <c r="F1202" i="16"/>
  <c r="L1201" i="16"/>
  <c r="F1201" i="16"/>
  <c r="L1200" i="16"/>
  <c r="F1200" i="16"/>
  <c r="L1199" i="16"/>
  <c r="F1199" i="16"/>
  <c r="L1198" i="16"/>
  <c r="F1198" i="16"/>
  <c r="L1197" i="16"/>
  <c r="F1197" i="16"/>
  <c r="L1196" i="16"/>
  <c r="F1196" i="16"/>
  <c r="L1195" i="16"/>
  <c r="F1195" i="16"/>
  <c r="L1194" i="16"/>
  <c r="F1194" i="16"/>
  <c r="L1193" i="16"/>
  <c r="F1193" i="16"/>
  <c r="L1192" i="16"/>
  <c r="F1192" i="16"/>
  <c r="L1191" i="16"/>
  <c r="F1191" i="16"/>
  <c r="L1190" i="16"/>
  <c r="F1190" i="16"/>
  <c r="L1189" i="16"/>
  <c r="F1189" i="16"/>
  <c r="L1188" i="16"/>
  <c r="F1188" i="16"/>
  <c r="L1187" i="16"/>
  <c r="F1187" i="16"/>
  <c r="L1186" i="16"/>
  <c r="F1186" i="16"/>
  <c r="L1185" i="16"/>
  <c r="F1185" i="16"/>
  <c r="L1184" i="16"/>
  <c r="F1184" i="16"/>
  <c r="L1183" i="16"/>
  <c r="F1183" i="16"/>
  <c r="L1182" i="16"/>
  <c r="F1182" i="16"/>
  <c r="L1181" i="16"/>
  <c r="F1181" i="16"/>
  <c r="L1180" i="16"/>
  <c r="F1180" i="16"/>
  <c r="L1179" i="16"/>
  <c r="F1179" i="16"/>
  <c r="L1178" i="16"/>
  <c r="F1178" i="16"/>
  <c r="L1177" i="16"/>
  <c r="F1177" i="16"/>
  <c r="L1176" i="16"/>
  <c r="F1176" i="16"/>
  <c r="L1175" i="16"/>
  <c r="F1175" i="16"/>
  <c r="L1174" i="16"/>
  <c r="F1174" i="16"/>
  <c r="L1173" i="16"/>
  <c r="F1173" i="16"/>
  <c r="L1172" i="16"/>
  <c r="F1172" i="16"/>
  <c r="L1171" i="16"/>
  <c r="F1171" i="16"/>
  <c r="L1170" i="16"/>
  <c r="F1170" i="16"/>
  <c r="L1169" i="16"/>
  <c r="F1169" i="16"/>
  <c r="L1168" i="16"/>
  <c r="F1168" i="16"/>
  <c r="L1167" i="16"/>
  <c r="F1167" i="16"/>
  <c r="L1166" i="16"/>
  <c r="F1166" i="16"/>
  <c r="L1165" i="16"/>
  <c r="F1165" i="16"/>
  <c r="L1164" i="16"/>
  <c r="F1164" i="16"/>
  <c r="L1163" i="16"/>
  <c r="F1163" i="16"/>
  <c r="L1162" i="16"/>
  <c r="F1162" i="16"/>
  <c r="L1161" i="16"/>
  <c r="F1161" i="16"/>
  <c r="L1160" i="16"/>
  <c r="F1160" i="16"/>
  <c r="L1159" i="16"/>
  <c r="F1159" i="16"/>
  <c r="L1158" i="16"/>
  <c r="F1158" i="16"/>
  <c r="L1157" i="16"/>
  <c r="F1157" i="16"/>
  <c r="L1156" i="16"/>
  <c r="F1156" i="16"/>
  <c r="L1155" i="16"/>
  <c r="F1155" i="16"/>
  <c r="L1154" i="16"/>
  <c r="F1154" i="16"/>
  <c r="L1153" i="16"/>
  <c r="F1153" i="16"/>
  <c r="L1152" i="16"/>
  <c r="F1152" i="16"/>
  <c r="L1151" i="16"/>
  <c r="F1151" i="16"/>
  <c r="L1150" i="16"/>
  <c r="F1150" i="16"/>
  <c r="L1149" i="16"/>
  <c r="F1149" i="16"/>
  <c r="L1148" i="16"/>
  <c r="F1148" i="16"/>
  <c r="L1147" i="16"/>
  <c r="F1147" i="16"/>
  <c r="L1146" i="16"/>
  <c r="F1146" i="16"/>
  <c r="L1145" i="16"/>
  <c r="F1145" i="16"/>
  <c r="L1144" i="16"/>
  <c r="F1144" i="16"/>
  <c r="L1143" i="16"/>
  <c r="F1143" i="16"/>
  <c r="L1142" i="16"/>
  <c r="F1142" i="16"/>
  <c r="L1141" i="16"/>
  <c r="F1141" i="16"/>
  <c r="L1140" i="16"/>
  <c r="F1140" i="16"/>
  <c r="L1139" i="16"/>
  <c r="F1139" i="16"/>
  <c r="L1138" i="16"/>
  <c r="F1138" i="16"/>
  <c r="L1137" i="16"/>
  <c r="F1137" i="16"/>
  <c r="L1136" i="16"/>
  <c r="F1136" i="16"/>
  <c r="L1135" i="16"/>
  <c r="F1135" i="16"/>
  <c r="L1134" i="16"/>
  <c r="F1134" i="16"/>
  <c r="L1133" i="16"/>
  <c r="F1133" i="16"/>
  <c r="L1132" i="16"/>
  <c r="F1132" i="16"/>
  <c r="L1131" i="16"/>
  <c r="F1131" i="16"/>
  <c r="L1130" i="16"/>
  <c r="F1130" i="16"/>
  <c r="L1129" i="16"/>
  <c r="F1129" i="16"/>
  <c r="L1128" i="16"/>
  <c r="F1128" i="16"/>
  <c r="L1127" i="16"/>
  <c r="F1127" i="16"/>
  <c r="L1126" i="16"/>
  <c r="F1126" i="16"/>
  <c r="L1125" i="16"/>
  <c r="F1125" i="16"/>
  <c r="L1124" i="16"/>
  <c r="F1124" i="16"/>
  <c r="L1123" i="16"/>
  <c r="F1123" i="16"/>
  <c r="L1122" i="16"/>
  <c r="F1122" i="16"/>
  <c r="L1121" i="16"/>
  <c r="F1121" i="16"/>
  <c r="L1120" i="16"/>
  <c r="F1120" i="16"/>
  <c r="L1119" i="16"/>
  <c r="F1119" i="16"/>
  <c r="L1118" i="16"/>
  <c r="F1118" i="16"/>
  <c r="L1117" i="16"/>
  <c r="F1117" i="16"/>
  <c r="L1116" i="16"/>
  <c r="F1116" i="16"/>
  <c r="L1115" i="16"/>
  <c r="F1115" i="16"/>
  <c r="L1114" i="16"/>
  <c r="F1114" i="16"/>
  <c r="L1113" i="16"/>
  <c r="F1113" i="16"/>
  <c r="L1112" i="16"/>
  <c r="F1112" i="16"/>
  <c r="L1111" i="16"/>
  <c r="F1111" i="16"/>
  <c r="L1110" i="16"/>
  <c r="F1110" i="16"/>
  <c r="L1109" i="16"/>
  <c r="F1109" i="16"/>
  <c r="L1108" i="16"/>
  <c r="F1108" i="16"/>
  <c r="L1107" i="16"/>
  <c r="F1107" i="16"/>
  <c r="L1106" i="16"/>
  <c r="F1106" i="16"/>
  <c r="L1105" i="16"/>
  <c r="F1105" i="16"/>
  <c r="L1104" i="16"/>
  <c r="F1104" i="16"/>
  <c r="L1103" i="16"/>
  <c r="F1103" i="16"/>
  <c r="L1102" i="16"/>
  <c r="F1102" i="16"/>
  <c r="L1101" i="16"/>
  <c r="F1101" i="16"/>
  <c r="L1100" i="16"/>
  <c r="F1100" i="16"/>
  <c r="L1099" i="16"/>
  <c r="F1099" i="16"/>
  <c r="L1098" i="16"/>
  <c r="F1098" i="16"/>
  <c r="L1097" i="16"/>
  <c r="F1097" i="16"/>
  <c r="L1096" i="16"/>
  <c r="F1096" i="16"/>
  <c r="L1095" i="16"/>
  <c r="F1095" i="16"/>
  <c r="L1094" i="16"/>
  <c r="F1094" i="16"/>
  <c r="L1093" i="16"/>
  <c r="F1093" i="16"/>
  <c r="L1092" i="16"/>
  <c r="F1092" i="16"/>
  <c r="L1091" i="16"/>
  <c r="F1091" i="16"/>
  <c r="L1090" i="16"/>
  <c r="F1090" i="16"/>
  <c r="L1089" i="16"/>
  <c r="F1089" i="16"/>
  <c r="L1088" i="16"/>
  <c r="F1088" i="16"/>
  <c r="L1087" i="16"/>
  <c r="F1087" i="16"/>
  <c r="L1086" i="16"/>
  <c r="F1086" i="16"/>
  <c r="L1085" i="16"/>
  <c r="F1085" i="16"/>
  <c r="L1084" i="16"/>
  <c r="F1084" i="16"/>
  <c r="L1083" i="16"/>
  <c r="F1083" i="16"/>
  <c r="L1082" i="16"/>
  <c r="F1082" i="16"/>
  <c r="L1081" i="16"/>
  <c r="F1081" i="16"/>
  <c r="L1080" i="16"/>
  <c r="F1080" i="16"/>
  <c r="L1079" i="16"/>
  <c r="F1079" i="16"/>
  <c r="L1078" i="16"/>
  <c r="F1078" i="16"/>
  <c r="L1077" i="16"/>
  <c r="F1077" i="16"/>
  <c r="L1076" i="16"/>
  <c r="F1076" i="16"/>
  <c r="L1075" i="16"/>
  <c r="F1075" i="16"/>
  <c r="L1074" i="16"/>
  <c r="F1074" i="16"/>
  <c r="L1073" i="16"/>
  <c r="F1073" i="16"/>
  <c r="L1072" i="16"/>
  <c r="F1072" i="16"/>
  <c r="L1071" i="16"/>
  <c r="F1071" i="16"/>
  <c r="L1070" i="16"/>
  <c r="F1070" i="16"/>
  <c r="L1069" i="16"/>
  <c r="F1069" i="16"/>
  <c r="L1068" i="16"/>
  <c r="F1068" i="16"/>
  <c r="L1067" i="16"/>
  <c r="F1067" i="16"/>
  <c r="L1066" i="16"/>
  <c r="F1066" i="16"/>
  <c r="L1065" i="16"/>
  <c r="F1065" i="16"/>
  <c r="L1064" i="16"/>
  <c r="F1064" i="16"/>
  <c r="L1063" i="16"/>
  <c r="F1063" i="16"/>
  <c r="L1062" i="16"/>
  <c r="F1062" i="16"/>
  <c r="L1061" i="16"/>
  <c r="F1061" i="16"/>
  <c r="L1060" i="16"/>
  <c r="F1060" i="16"/>
  <c r="L1059" i="16"/>
  <c r="F1059" i="16"/>
  <c r="L1058" i="16"/>
  <c r="F1058" i="16"/>
  <c r="L1057" i="16"/>
  <c r="F1057" i="16"/>
  <c r="L1056" i="16"/>
  <c r="F1056" i="16"/>
  <c r="L1055" i="16"/>
  <c r="F1055" i="16"/>
  <c r="L1054" i="16"/>
  <c r="F1054" i="16"/>
  <c r="L1053" i="16"/>
  <c r="F1053" i="16"/>
  <c r="L1052" i="16"/>
  <c r="F1052" i="16"/>
  <c r="L1051" i="16"/>
  <c r="F1051" i="16"/>
  <c r="L1050" i="16"/>
  <c r="F1050" i="16"/>
  <c r="L1049" i="16"/>
  <c r="F1049" i="16"/>
  <c r="L1048" i="16"/>
  <c r="F1048" i="16"/>
  <c r="L1047" i="16"/>
  <c r="F1047" i="16"/>
  <c r="L1046" i="16"/>
  <c r="F1046" i="16"/>
  <c r="L1045" i="16"/>
  <c r="F1045" i="16"/>
  <c r="L1044" i="16"/>
  <c r="F1044" i="16"/>
  <c r="L1043" i="16"/>
  <c r="F1043" i="16"/>
  <c r="L1042" i="16"/>
  <c r="F1042" i="16"/>
  <c r="L1041" i="16"/>
  <c r="F1041" i="16"/>
  <c r="L1040" i="16"/>
  <c r="F1040" i="16"/>
  <c r="L1039" i="16"/>
  <c r="F1039" i="16"/>
  <c r="L1038" i="16"/>
  <c r="F1038" i="16"/>
  <c r="L1037" i="16"/>
  <c r="F1037" i="16"/>
  <c r="L1036" i="16"/>
  <c r="F1036" i="16"/>
  <c r="L1035" i="16"/>
  <c r="F1035" i="16"/>
  <c r="L1034" i="16"/>
  <c r="F1034" i="16"/>
  <c r="L1033" i="16"/>
  <c r="F1033" i="16"/>
  <c r="L1032" i="16"/>
  <c r="F1032" i="16"/>
  <c r="L1031" i="16"/>
  <c r="F1031" i="16"/>
  <c r="L1030" i="16"/>
  <c r="F1030" i="16"/>
  <c r="L1029" i="16"/>
  <c r="F1029" i="16"/>
  <c r="L1028" i="16"/>
  <c r="F1028" i="16"/>
  <c r="L1027" i="16"/>
  <c r="F1027" i="16"/>
  <c r="L1026" i="16"/>
  <c r="F1026" i="16"/>
  <c r="L1025" i="16"/>
  <c r="F1025" i="16"/>
  <c r="L1024" i="16"/>
  <c r="F1024" i="16"/>
  <c r="L1023" i="16"/>
  <c r="F1023" i="16"/>
  <c r="L1022" i="16"/>
  <c r="F1022" i="16"/>
  <c r="L1021" i="16"/>
  <c r="F1021" i="16"/>
  <c r="L1020" i="16"/>
  <c r="F1020" i="16"/>
  <c r="L1019" i="16"/>
  <c r="F1019" i="16"/>
  <c r="L1018" i="16"/>
  <c r="F1018" i="16"/>
  <c r="L1017" i="16"/>
  <c r="F1017" i="16"/>
  <c r="L1016" i="16"/>
  <c r="F1016" i="16"/>
  <c r="L1015" i="16"/>
  <c r="F1015" i="16"/>
  <c r="L1014" i="16"/>
  <c r="F1014" i="16"/>
  <c r="L1013" i="16"/>
  <c r="F1013" i="16"/>
  <c r="L1012" i="16"/>
  <c r="F1012" i="16"/>
  <c r="L1011" i="16"/>
  <c r="F1011" i="16"/>
  <c r="L1010" i="16"/>
  <c r="F1010" i="16"/>
  <c r="L1007" i="16"/>
  <c r="F1007" i="16"/>
  <c r="L1006" i="16"/>
  <c r="F1006" i="16"/>
  <c r="L1005" i="16"/>
  <c r="F1005" i="16"/>
  <c r="L1004" i="16"/>
  <c r="F1004" i="16"/>
  <c r="L1003" i="16"/>
  <c r="F1003" i="16"/>
  <c r="L1002" i="16"/>
  <c r="F1002" i="16"/>
  <c r="L1001" i="16"/>
  <c r="F1001" i="16"/>
  <c r="L1000" i="16"/>
  <c r="F1000" i="16"/>
  <c r="L999" i="16"/>
  <c r="F999" i="16"/>
  <c r="L998" i="16"/>
  <c r="F998" i="16"/>
  <c r="L997" i="16"/>
  <c r="F997" i="16"/>
  <c r="L996" i="16"/>
  <c r="F996" i="16"/>
  <c r="L995" i="16"/>
  <c r="F995" i="16"/>
  <c r="L994" i="16"/>
  <c r="F994" i="16"/>
  <c r="L993" i="16"/>
  <c r="F993" i="16"/>
  <c r="L992" i="16"/>
  <c r="F992" i="16"/>
  <c r="L991" i="16"/>
  <c r="F991" i="16"/>
  <c r="L990" i="16"/>
  <c r="F990" i="16"/>
  <c r="L989" i="16"/>
  <c r="F989" i="16"/>
  <c r="L988" i="16"/>
  <c r="F988" i="16"/>
  <c r="L987" i="16"/>
  <c r="F987" i="16"/>
  <c r="L986" i="16"/>
  <c r="F986" i="16"/>
  <c r="L985" i="16"/>
  <c r="F985" i="16"/>
  <c r="L984" i="16"/>
  <c r="F984" i="16"/>
  <c r="L983" i="16"/>
  <c r="F983" i="16"/>
  <c r="L982" i="16"/>
  <c r="F982" i="16"/>
  <c r="L981" i="16"/>
  <c r="F981" i="16"/>
  <c r="L980" i="16"/>
  <c r="F980" i="16"/>
  <c r="L979" i="16"/>
  <c r="F979" i="16"/>
  <c r="L978" i="16"/>
  <c r="F978" i="16"/>
  <c r="L977" i="16"/>
  <c r="F977" i="16"/>
  <c r="L976" i="16"/>
  <c r="F976" i="16"/>
  <c r="L975" i="16"/>
  <c r="F975" i="16"/>
  <c r="L974" i="16"/>
  <c r="F974" i="16"/>
  <c r="L973" i="16"/>
  <c r="F973" i="16"/>
  <c r="L972" i="16"/>
  <c r="F972" i="16"/>
  <c r="L971" i="16"/>
  <c r="F971" i="16"/>
  <c r="L970" i="16"/>
  <c r="F970" i="16"/>
  <c r="L969" i="16"/>
  <c r="F969" i="16"/>
  <c r="L968" i="16"/>
  <c r="F968" i="16"/>
  <c r="L967" i="16"/>
  <c r="F967" i="16"/>
  <c r="L966" i="16"/>
  <c r="F966" i="16"/>
  <c r="L965" i="16"/>
  <c r="F965" i="16"/>
  <c r="L964" i="16"/>
  <c r="F964" i="16"/>
  <c r="L963" i="16"/>
  <c r="F963" i="16"/>
  <c r="L962" i="16"/>
  <c r="F962" i="16"/>
  <c r="L961" i="16"/>
  <c r="F961" i="16"/>
  <c r="L960" i="16"/>
  <c r="F960" i="16"/>
  <c r="L959" i="16"/>
  <c r="F959" i="16"/>
  <c r="L958" i="16"/>
  <c r="F958" i="16"/>
  <c r="L957" i="16"/>
  <c r="F957" i="16"/>
  <c r="L956" i="16"/>
  <c r="F956" i="16"/>
  <c r="L955" i="16"/>
  <c r="F955" i="16"/>
  <c r="L954" i="16"/>
  <c r="F954" i="16"/>
  <c r="L953" i="16"/>
  <c r="F953" i="16"/>
  <c r="L952" i="16"/>
  <c r="F952" i="16"/>
  <c r="L951" i="16"/>
  <c r="F951" i="16"/>
  <c r="L950" i="16"/>
  <c r="F950" i="16"/>
  <c r="L949" i="16"/>
  <c r="F949" i="16"/>
  <c r="L948" i="16"/>
  <c r="F948" i="16"/>
  <c r="L947" i="16"/>
  <c r="F947" i="16"/>
  <c r="L946" i="16"/>
  <c r="F946" i="16"/>
  <c r="L945" i="16"/>
  <c r="F945" i="16"/>
  <c r="L944" i="16"/>
  <c r="F944" i="16"/>
  <c r="L943" i="16"/>
  <c r="F943" i="16"/>
  <c r="L942" i="16"/>
  <c r="F942" i="16"/>
  <c r="L941" i="16"/>
  <c r="F941" i="16"/>
  <c r="L940" i="16"/>
  <c r="F940" i="16"/>
  <c r="L939" i="16"/>
  <c r="F939" i="16"/>
  <c r="L938" i="16"/>
  <c r="F938" i="16"/>
  <c r="L937" i="16"/>
  <c r="F937" i="16"/>
  <c r="L936" i="16"/>
  <c r="F936" i="16"/>
  <c r="L935" i="16"/>
  <c r="F935" i="16"/>
  <c r="L934" i="16"/>
  <c r="F934" i="16"/>
  <c r="L933" i="16"/>
  <c r="F933" i="16"/>
  <c r="L932" i="16"/>
  <c r="F932" i="16"/>
  <c r="L931" i="16"/>
  <c r="F931" i="16"/>
  <c r="L930" i="16"/>
  <c r="F930" i="16"/>
  <c r="L929" i="16"/>
  <c r="F929" i="16"/>
  <c r="L928" i="16"/>
  <c r="F928" i="16"/>
  <c r="L927" i="16"/>
  <c r="F927" i="16"/>
  <c r="L926" i="16"/>
  <c r="F926" i="16"/>
  <c r="L925" i="16"/>
  <c r="F925" i="16"/>
  <c r="L924" i="16"/>
  <c r="F924" i="16"/>
  <c r="L923" i="16"/>
  <c r="F923" i="16"/>
  <c r="L922" i="16"/>
  <c r="F922" i="16"/>
  <c r="L921" i="16"/>
  <c r="F921" i="16"/>
  <c r="L920" i="16"/>
  <c r="F920" i="16"/>
  <c r="L919" i="16"/>
  <c r="F919" i="16"/>
  <c r="L918" i="16"/>
  <c r="F918" i="16"/>
  <c r="L917" i="16"/>
  <c r="F917" i="16"/>
  <c r="L916" i="16"/>
  <c r="F916" i="16"/>
  <c r="L915" i="16"/>
  <c r="F915" i="16"/>
  <c r="L914" i="16"/>
  <c r="F914" i="16"/>
  <c r="L913" i="16"/>
  <c r="F913" i="16"/>
  <c r="L912" i="16"/>
  <c r="F912" i="16"/>
  <c r="L911" i="16"/>
  <c r="F911" i="16"/>
  <c r="L910" i="16"/>
  <c r="F910" i="16"/>
  <c r="L909" i="16"/>
  <c r="F909" i="16"/>
  <c r="L908" i="16"/>
  <c r="F908" i="16"/>
  <c r="L907" i="16"/>
  <c r="F907" i="16"/>
  <c r="L906" i="16"/>
  <c r="F906" i="16"/>
  <c r="L905" i="16"/>
  <c r="F905" i="16"/>
  <c r="L904" i="16"/>
  <c r="F904" i="16"/>
  <c r="L903" i="16"/>
  <c r="F903" i="16"/>
  <c r="L902" i="16"/>
  <c r="F902" i="16"/>
  <c r="L901" i="16"/>
  <c r="F901" i="16"/>
  <c r="L900" i="16"/>
  <c r="F900" i="16"/>
  <c r="L899" i="16"/>
  <c r="F899" i="16"/>
  <c r="L898" i="16"/>
  <c r="F898" i="16"/>
  <c r="L897" i="16"/>
  <c r="F897" i="16"/>
  <c r="L896" i="16"/>
  <c r="F896" i="16"/>
  <c r="L895" i="16"/>
  <c r="F895" i="16"/>
  <c r="L894" i="16"/>
  <c r="F894" i="16"/>
  <c r="L893" i="16"/>
  <c r="F893" i="16"/>
  <c r="L892" i="16"/>
  <c r="F892" i="16"/>
  <c r="L891" i="16"/>
  <c r="F891" i="16"/>
  <c r="L890" i="16"/>
  <c r="F890" i="16"/>
  <c r="L889" i="16"/>
  <c r="F889" i="16"/>
  <c r="L888" i="16"/>
  <c r="F888" i="16"/>
  <c r="L887" i="16"/>
  <c r="F887" i="16"/>
  <c r="L886" i="16"/>
  <c r="F886" i="16"/>
  <c r="L885" i="16"/>
  <c r="F885" i="16"/>
  <c r="L884" i="16"/>
  <c r="F884" i="16"/>
  <c r="L883" i="16"/>
  <c r="F883" i="16"/>
  <c r="L882" i="16"/>
  <c r="F882" i="16"/>
  <c r="L881" i="16"/>
  <c r="F881" i="16"/>
  <c r="L880" i="16"/>
  <c r="F880" i="16"/>
  <c r="L879" i="16"/>
  <c r="F879" i="16"/>
  <c r="L878" i="16"/>
  <c r="F878" i="16"/>
  <c r="L877" i="16"/>
  <c r="F877" i="16"/>
  <c r="L876" i="16"/>
  <c r="F876" i="16"/>
  <c r="L875" i="16"/>
  <c r="F875" i="16"/>
  <c r="L874" i="16"/>
  <c r="F874" i="16"/>
  <c r="L873" i="16"/>
  <c r="F873" i="16"/>
  <c r="L872" i="16"/>
  <c r="F872" i="16"/>
  <c r="L871" i="16"/>
  <c r="F871" i="16"/>
  <c r="L870" i="16"/>
  <c r="F870" i="16"/>
  <c r="L869" i="16"/>
  <c r="F869" i="16"/>
  <c r="L868" i="16"/>
  <c r="F868" i="16"/>
  <c r="L867" i="16"/>
  <c r="F867" i="16"/>
  <c r="L866" i="16"/>
  <c r="F866" i="16"/>
  <c r="L865" i="16"/>
  <c r="F865" i="16"/>
  <c r="L864" i="16"/>
  <c r="F864" i="16"/>
  <c r="L863" i="16"/>
  <c r="F863" i="16"/>
  <c r="L862" i="16"/>
  <c r="F862" i="16"/>
  <c r="L861" i="16"/>
  <c r="F861" i="16"/>
  <c r="L860" i="16"/>
  <c r="F860" i="16"/>
  <c r="L859" i="16"/>
  <c r="F859" i="16"/>
  <c r="L858" i="16"/>
  <c r="F858" i="16"/>
  <c r="L857" i="16"/>
  <c r="F857" i="16"/>
  <c r="L856" i="16"/>
  <c r="F856" i="16"/>
  <c r="L855" i="16"/>
  <c r="F855" i="16"/>
  <c r="L854" i="16"/>
  <c r="F854" i="16"/>
  <c r="L853" i="16"/>
  <c r="F853" i="16"/>
  <c r="L852" i="16"/>
  <c r="F852" i="16"/>
  <c r="L851" i="16"/>
  <c r="F851" i="16"/>
  <c r="L850" i="16"/>
  <c r="F850" i="16"/>
  <c r="L849" i="16"/>
  <c r="F849" i="16"/>
  <c r="L848" i="16"/>
  <c r="F848" i="16"/>
  <c r="L847" i="16"/>
  <c r="F847" i="16"/>
  <c r="L846" i="16"/>
  <c r="F846" i="16"/>
  <c r="L845" i="16"/>
  <c r="F845" i="16"/>
  <c r="L844" i="16"/>
  <c r="F844" i="16"/>
  <c r="L843" i="16"/>
  <c r="F843" i="16"/>
  <c r="L842" i="16"/>
  <c r="F842" i="16"/>
  <c r="L841" i="16"/>
  <c r="F841" i="16"/>
  <c r="L840" i="16"/>
  <c r="F840" i="16"/>
  <c r="L839" i="16"/>
  <c r="F839" i="16"/>
  <c r="L838" i="16"/>
  <c r="F838" i="16"/>
  <c r="L837" i="16"/>
  <c r="F837" i="16"/>
  <c r="L836" i="16"/>
  <c r="F836" i="16"/>
  <c r="L835" i="16"/>
  <c r="F835" i="16"/>
  <c r="L834" i="16"/>
  <c r="F834" i="16"/>
  <c r="L833" i="16"/>
  <c r="F833" i="16"/>
  <c r="L832" i="16"/>
  <c r="F832" i="16"/>
  <c r="L831" i="16"/>
  <c r="F831" i="16"/>
  <c r="L830" i="16"/>
  <c r="F830" i="16"/>
  <c r="L829" i="16"/>
  <c r="F829" i="16"/>
  <c r="L828" i="16"/>
  <c r="F828" i="16"/>
  <c r="L827" i="16"/>
  <c r="F827" i="16"/>
  <c r="L826" i="16"/>
  <c r="F826" i="16"/>
  <c r="L825" i="16"/>
  <c r="F825" i="16"/>
  <c r="L824" i="16"/>
  <c r="F824" i="16"/>
  <c r="L823" i="16"/>
  <c r="F823" i="16"/>
  <c r="L822" i="16"/>
  <c r="F822" i="16"/>
  <c r="L821" i="16"/>
  <c r="F821" i="16"/>
  <c r="L820" i="16"/>
  <c r="F820" i="16"/>
  <c r="L819" i="16"/>
  <c r="F819" i="16"/>
  <c r="L818" i="16"/>
  <c r="F818" i="16"/>
  <c r="L817" i="16"/>
  <c r="F817" i="16"/>
  <c r="L816" i="16"/>
  <c r="F816" i="16"/>
  <c r="L815" i="16"/>
  <c r="F815" i="16"/>
  <c r="L814" i="16"/>
  <c r="F814" i="16"/>
  <c r="L813" i="16"/>
  <c r="F813" i="16"/>
  <c r="L812" i="16"/>
  <c r="F812" i="16"/>
  <c r="L811" i="16"/>
  <c r="F811" i="16"/>
  <c r="L810" i="16"/>
  <c r="F810" i="16"/>
  <c r="L809" i="16"/>
  <c r="F809" i="16"/>
  <c r="L808" i="16"/>
  <c r="F808" i="16"/>
  <c r="L807" i="16"/>
  <c r="F807" i="16"/>
  <c r="L806" i="16"/>
  <c r="F806" i="16"/>
  <c r="L805" i="16"/>
  <c r="F805" i="16"/>
  <c r="L804" i="16"/>
  <c r="F804" i="16"/>
  <c r="L803" i="16"/>
  <c r="F803" i="16"/>
  <c r="L802" i="16"/>
  <c r="F802" i="16"/>
  <c r="L801" i="16"/>
  <c r="F801" i="16"/>
  <c r="L800" i="16"/>
  <c r="F800" i="16"/>
  <c r="L799" i="16"/>
  <c r="F799" i="16"/>
  <c r="L798" i="16"/>
  <c r="F798" i="16"/>
  <c r="L797" i="16"/>
  <c r="F797" i="16"/>
  <c r="L796" i="16"/>
  <c r="F796" i="16"/>
  <c r="L795" i="16"/>
  <c r="F795" i="16"/>
  <c r="L794" i="16"/>
  <c r="F794" i="16"/>
  <c r="L793" i="16"/>
  <c r="F793" i="16"/>
  <c r="L792" i="16"/>
  <c r="F792" i="16"/>
  <c r="L791" i="16"/>
  <c r="F791" i="16"/>
  <c r="L790" i="16"/>
  <c r="F790" i="16"/>
  <c r="L789" i="16"/>
  <c r="F789" i="16"/>
  <c r="L788" i="16"/>
  <c r="F788" i="16"/>
  <c r="L787" i="16"/>
  <c r="F787" i="16"/>
  <c r="L786" i="16"/>
  <c r="F786" i="16"/>
  <c r="L785" i="16"/>
  <c r="F785" i="16"/>
  <c r="L784" i="16"/>
  <c r="F784" i="16"/>
  <c r="L783" i="16"/>
  <c r="F783" i="16"/>
  <c r="L782" i="16"/>
  <c r="F782" i="16"/>
  <c r="L781" i="16"/>
  <c r="F781" i="16"/>
  <c r="L780" i="16"/>
  <c r="F780" i="16"/>
  <c r="L779" i="16"/>
  <c r="F779" i="16"/>
  <c r="L778" i="16"/>
  <c r="F778" i="16"/>
  <c r="L777" i="16"/>
  <c r="F777" i="16"/>
  <c r="L776" i="16"/>
  <c r="F776" i="16"/>
  <c r="L775" i="16"/>
  <c r="F775" i="16"/>
  <c r="L774" i="16"/>
  <c r="F774" i="16"/>
  <c r="L773" i="16"/>
  <c r="F773" i="16"/>
  <c r="L772" i="16"/>
  <c r="F772" i="16"/>
  <c r="L771" i="16"/>
  <c r="F771" i="16"/>
  <c r="L770" i="16"/>
  <c r="F770" i="16"/>
  <c r="L769" i="16"/>
  <c r="F769" i="16"/>
  <c r="L768" i="16"/>
  <c r="F768" i="16"/>
  <c r="L767" i="16"/>
  <c r="F767" i="16"/>
  <c r="L766" i="16"/>
  <c r="F766" i="16"/>
  <c r="L765" i="16"/>
  <c r="F765" i="16"/>
  <c r="L764" i="16"/>
  <c r="F764" i="16"/>
  <c r="L763" i="16"/>
  <c r="F763" i="16"/>
  <c r="L762" i="16"/>
  <c r="F762" i="16"/>
  <c r="L761" i="16"/>
  <c r="F761" i="16"/>
  <c r="L760" i="16"/>
  <c r="F760" i="16"/>
  <c r="L759" i="16"/>
  <c r="F759" i="16"/>
  <c r="L758" i="16"/>
  <c r="F758" i="16"/>
  <c r="L757" i="16"/>
  <c r="F757" i="16"/>
  <c r="L756" i="16"/>
  <c r="F756" i="16"/>
  <c r="L755" i="16"/>
  <c r="F755" i="16"/>
  <c r="L754" i="16"/>
  <c r="F754" i="16"/>
  <c r="L753" i="16"/>
  <c r="F753" i="16"/>
  <c r="L752" i="16"/>
  <c r="F752" i="16"/>
  <c r="L751" i="16"/>
  <c r="F751" i="16"/>
  <c r="L750" i="16"/>
  <c r="F750" i="16"/>
  <c r="L749" i="16"/>
  <c r="F749" i="16"/>
  <c r="L748" i="16"/>
  <c r="F748" i="16"/>
  <c r="L747" i="16"/>
  <c r="F747" i="16"/>
  <c r="L746" i="16"/>
  <c r="F746" i="16"/>
  <c r="L745" i="16"/>
  <c r="F745" i="16"/>
  <c r="L744" i="16"/>
  <c r="F744" i="16"/>
  <c r="L743" i="16"/>
  <c r="F743" i="16"/>
  <c r="L742" i="16"/>
  <c r="F742" i="16"/>
  <c r="L741" i="16"/>
  <c r="F741" i="16"/>
  <c r="L740" i="16"/>
  <c r="F740" i="16"/>
  <c r="L739" i="16"/>
  <c r="F739" i="16"/>
  <c r="L738" i="16"/>
  <c r="F738" i="16"/>
  <c r="L737" i="16"/>
  <c r="F737" i="16"/>
  <c r="L736" i="16"/>
  <c r="F736" i="16"/>
  <c r="L735" i="16"/>
  <c r="F735" i="16"/>
  <c r="L734" i="16"/>
  <c r="F734" i="16"/>
  <c r="L733" i="16"/>
  <c r="F733" i="16"/>
  <c r="L732" i="16"/>
  <c r="F732" i="16"/>
  <c r="L731" i="16"/>
  <c r="F731" i="16"/>
  <c r="L730" i="16"/>
  <c r="F730" i="16"/>
  <c r="L729" i="16"/>
  <c r="F729" i="16"/>
  <c r="L728" i="16"/>
  <c r="F728" i="16"/>
  <c r="L727" i="16"/>
  <c r="F727" i="16"/>
  <c r="L726" i="16"/>
  <c r="F726" i="16"/>
  <c r="L725" i="16"/>
  <c r="F725" i="16"/>
  <c r="L724" i="16"/>
  <c r="F724" i="16"/>
  <c r="L723" i="16"/>
  <c r="F723" i="16"/>
  <c r="L722" i="16"/>
  <c r="F722" i="16"/>
  <c r="L721" i="16"/>
  <c r="F721" i="16"/>
  <c r="L720" i="16"/>
  <c r="F720" i="16"/>
  <c r="L719" i="16"/>
  <c r="F719" i="16"/>
  <c r="L718" i="16"/>
  <c r="F718" i="16"/>
  <c r="L717" i="16"/>
  <c r="F717" i="16"/>
  <c r="L716" i="16"/>
  <c r="F716" i="16"/>
  <c r="L715" i="16"/>
  <c r="F715" i="16"/>
  <c r="L714" i="16"/>
  <c r="F714" i="16"/>
  <c r="L713" i="16"/>
  <c r="F713" i="16"/>
  <c r="L712" i="16"/>
  <c r="F712" i="16"/>
  <c r="L711" i="16"/>
  <c r="F711" i="16"/>
  <c r="L710" i="16"/>
  <c r="F710" i="16"/>
  <c r="L709" i="16"/>
  <c r="F709" i="16"/>
  <c r="L708" i="16"/>
  <c r="F708" i="16"/>
  <c r="L707" i="16"/>
  <c r="F707" i="16"/>
  <c r="L706" i="16"/>
  <c r="F706" i="16"/>
  <c r="L705" i="16"/>
  <c r="F705" i="16"/>
  <c r="L704" i="16"/>
  <c r="F704" i="16"/>
  <c r="L703" i="16"/>
  <c r="F703" i="16"/>
  <c r="L702" i="16"/>
  <c r="F702" i="16"/>
  <c r="L701" i="16"/>
  <c r="F701" i="16"/>
  <c r="L700" i="16"/>
  <c r="F700" i="16"/>
  <c r="L699" i="16"/>
  <c r="F699" i="16"/>
  <c r="L698" i="16"/>
  <c r="F698" i="16"/>
  <c r="L697" i="16"/>
  <c r="F697" i="16"/>
  <c r="L696" i="16"/>
  <c r="F696" i="16"/>
  <c r="L695" i="16"/>
  <c r="F695" i="16"/>
  <c r="L694" i="16"/>
  <c r="F694" i="16"/>
  <c r="L693" i="16"/>
  <c r="F693" i="16"/>
  <c r="L692" i="16"/>
  <c r="F692" i="16"/>
  <c r="L691" i="16"/>
  <c r="F691" i="16"/>
  <c r="L690" i="16"/>
  <c r="F690" i="16"/>
  <c r="L689" i="16"/>
  <c r="F689" i="16"/>
  <c r="L688" i="16"/>
  <c r="F688" i="16"/>
  <c r="L687" i="16"/>
  <c r="F687" i="16"/>
  <c r="L686" i="16"/>
  <c r="F686" i="16"/>
  <c r="L685" i="16"/>
  <c r="F685" i="16"/>
  <c r="L684" i="16"/>
  <c r="F684" i="16"/>
  <c r="L683" i="16"/>
  <c r="F683" i="16"/>
  <c r="L682" i="16"/>
  <c r="F682" i="16"/>
  <c r="L681" i="16"/>
  <c r="F681" i="16"/>
  <c r="L680" i="16"/>
  <c r="F680" i="16"/>
  <c r="L679" i="16"/>
  <c r="F679" i="16"/>
  <c r="L678" i="16"/>
  <c r="F678" i="16"/>
  <c r="L677" i="16"/>
  <c r="F677" i="16"/>
  <c r="L676" i="16"/>
  <c r="F676" i="16"/>
  <c r="L675" i="16"/>
  <c r="F675" i="16"/>
  <c r="L674" i="16"/>
  <c r="F674" i="16"/>
  <c r="L673" i="16"/>
  <c r="F673" i="16"/>
  <c r="L672" i="16"/>
  <c r="F672" i="16"/>
  <c r="L671" i="16"/>
  <c r="F671" i="16"/>
  <c r="L670" i="16"/>
  <c r="F670" i="16"/>
  <c r="L669" i="16"/>
  <c r="F669" i="16"/>
  <c r="L668" i="16"/>
  <c r="F668" i="16"/>
  <c r="L667" i="16"/>
  <c r="F667" i="16"/>
  <c r="L666" i="16"/>
  <c r="F666" i="16"/>
  <c r="L665" i="16"/>
  <c r="F665" i="16"/>
  <c r="L664" i="16"/>
  <c r="F664" i="16"/>
  <c r="L663" i="16"/>
  <c r="F663" i="16"/>
  <c r="L662" i="16"/>
  <c r="F662" i="16"/>
  <c r="L661" i="16"/>
  <c r="F661" i="16"/>
  <c r="L660" i="16"/>
  <c r="F660" i="16"/>
  <c r="L659" i="16"/>
  <c r="F659" i="16"/>
  <c r="L658" i="16"/>
  <c r="F658" i="16"/>
  <c r="L657" i="16"/>
  <c r="F657" i="16"/>
  <c r="L656" i="16"/>
  <c r="F656" i="16"/>
  <c r="L655" i="16"/>
  <c r="F655" i="16"/>
  <c r="L654" i="16"/>
  <c r="F654" i="16"/>
  <c r="L653" i="16"/>
  <c r="F653" i="16"/>
  <c r="L652" i="16"/>
  <c r="F652" i="16"/>
  <c r="L651" i="16"/>
  <c r="F651" i="16"/>
  <c r="L650" i="16"/>
  <c r="F650" i="16"/>
  <c r="L649" i="16"/>
  <c r="F649" i="16"/>
  <c r="L648" i="16"/>
  <c r="F648" i="16"/>
  <c r="L647" i="16"/>
  <c r="F647" i="16"/>
  <c r="L646" i="16"/>
  <c r="F646" i="16"/>
  <c r="L645" i="16"/>
  <c r="F645" i="16"/>
  <c r="L644" i="16"/>
  <c r="F644" i="16"/>
  <c r="L643" i="16"/>
  <c r="F643" i="16"/>
  <c r="L642" i="16"/>
  <c r="F642" i="16"/>
  <c r="L641" i="16"/>
  <c r="F641" i="16"/>
  <c r="L640" i="16"/>
  <c r="F640" i="16"/>
  <c r="L639" i="16"/>
  <c r="F639" i="16"/>
  <c r="L638" i="16"/>
  <c r="F638" i="16"/>
  <c r="L637" i="16"/>
  <c r="F637" i="16"/>
  <c r="L636" i="16"/>
  <c r="F636" i="16"/>
  <c r="L635" i="16"/>
  <c r="F635" i="16"/>
  <c r="L634" i="16"/>
  <c r="F634" i="16"/>
  <c r="L633" i="16"/>
  <c r="F633" i="16"/>
  <c r="L632" i="16"/>
  <c r="F632" i="16"/>
  <c r="L631" i="16"/>
  <c r="F631" i="16"/>
  <c r="L630" i="16"/>
  <c r="F630" i="16"/>
  <c r="L629" i="16"/>
  <c r="F629" i="16"/>
  <c r="L628" i="16"/>
  <c r="F628" i="16"/>
  <c r="L627" i="16"/>
  <c r="F627" i="16"/>
  <c r="L626" i="16"/>
  <c r="F626" i="16"/>
  <c r="L625" i="16"/>
  <c r="F625" i="16"/>
  <c r="L624" i="16"/>
  <c r="F624" i="16"/>
  <c r="L623" i="16"/>
  <c r="F623" i="16"/>
  <c r="L622" i="16"/>
  <c r="F622" i="16"/>
  <c r="L621" i="16"/>
  <c r="F621" i="16"/>
  <c r="L620" i="16"/>
  <c r="F620" i="16"/>
  <c r="L619" i="16"/>
  <c r="F619" i="16"/>
  <c r="L618" i="16"/>
  <c r="F618" i="16"/>
  <c r="L617" i="16"/>
  <c r="F617" i="16"/>
  <c r="L616" i="16"/>
  <c r="F616" i="16"/>
  <c r="L615" i="16"/>
  <c r="F615" i="16"/>
  <c r="L614" i="16"/>
  <c r="F614" i="16"/>
  <c r="L613" i="16"/>
  <c r="F613" i="16"/>
  <c r="L612" i="16"/>
  <c r="F612" i="16"/>
  <c r="L611" i="16"/>
  <c r="F611" i="16"/>
  <c r="L610" i="16"/>
  <c r="F610" i="16"/>
  <c r="L609" i="16"/>
  <c r="F609" i="16"/>
  <c r="L608" i="16"/>
  <c r="F608" i="16"/>
  <c r="L607" i="16"/>
  <c r="F607" i="16"/>
  <c r="L606" i="16"/>
  <c r="F606" i="16"/>
  <c r="L605" i="16"/>
  <c r="F605" i="16"/>
  <c r="L604" i="16"/>
  <c r="F604" i="16"/>
  <c r="L603" i="16"/>
  <c r="F603" i="16"/>
  <c r="L602" i="16"/>
  <c r="F602" i="16"/>
  <c r="L601" i="16"/>
  <c r="F601" i="16"/>
  <c r="L600" i="16"/>
  <c r="F600" i="16"/>
  <c r="L599" i="16"/>
  <c r="F599" i="16"/>
  <c r="L598" i="16"/>
  <c r="F598" i="16"/>
  <c r="L597" i="16"/>
  <c r="F597" i="16"/>
  <c r="L596" i="16"/>
  <c r="F596" i="16"/>
  <c r="L595" i="16"/>
  <c r="F595" i="16"/>
  <c r="L594" i="16"/>
  <c r="F594" i="16"/>
  <c r="L593" i="16"/>
  <c r="F593" i="16"/>
  <c r="L592" i="16"/>
  <c r="F592" i="16"/>
  <c r="L591" i="16"/>
  <c r="F591" i="16"/>
  <c r="L590" i="16"/>
  <c r="F590" i="16"/>
  <c r="L589" i="16"/>
  <c r="F589" i="16"/>
  <c r="L588" i="16"/>
  <c r="F588" i="16"/>
  <c r="L587" i="16"/>
  <c r="F587" i="16"/>
  <c r="L586" i="16"/>
  <c r="F586" i="16"/>
  <c r="L585" i="16"/>
  <c r="F585" i="16"/>
  <c r="L584" i="16"/>
  <c r="F584" i="16"/>
  <c r="L583" i="16"/>
  <c r="F583" i="16"/>
  <c r="L582" i="16"/>
  <c r="F582" i="16"/>
  <c r="L581" i="16"/>
  <c r="F581" i="16"/>
  <c r="L580" i="16"/>
  <c r="F580" i="16"/>
  <c r="L579" i="16"/>
  <c r="F579" i="16"/>
  <c r="L578" i="16"/>
  <c r="F578" i="16"/>
  <c r="L577" i="16"/>
  <c r="F577" i="16"/>
  <c r="L576" i="16"/>
  <c r="F576" i="16"/>
  <c r="L575" i="16"/>
  <c r="F575" i="16"/>
  <c r="L574" i="16"/>
  <c r="F574" i="16"/>
  <c r="L573" i="16"/>
  <c r="F573" i="16"/>
  <c r="L572" i="16"/>
  <c r="F572" i="16"/>
  <c r="L571" i="16"/>
  <c r="F571" i="16"/>
  <c r="L570" i="16"/>
  <c r="F570" i="16"/>
  <c r="L569" i="16"/>
  <c r="F569" i="16"/>
  <c r="L568" i="16"/>
  <c r="F568" i="16"/>
  <c r="L567" i="16"/>
  <c r="F567" i="16"/>
  <c r="L566" i="16"/>
  <c r="F566" i="16"/>
  <c r="L565" i="16"/>
  <c r="F565" i="16"/>
  <c r="L564" i="16"/>
  <c r="F564" i="16"/>
  <c r="L563" i="16"/>
  <c r="F563" i="16"/>
  <c r="L562" i="16"/>
  <c r="F562" i="16"/>
  <c r="L561" i="16"/>
  <c r="F561" i="16"/>
  <c r="L560" i="16"/>
  <c r="F560" i="16"/>
  <c r="L559" i="16"/>
  <c r="F559" i="16"/>
  <c r="L558" i="16"/>
  <c r="F558" i="16"/>
  <c r="L557" i="16"/>
  <c r="F557" i="16"/>
  <c r="L556" i="16"/>
  <c r="F556" i="16"/>
  <c r="L555" i="16"/>
  <c r="F555" i="16"/>
  <c r="L554" i="16"/>
  <c r="F554" i="16"/>
  <c r="L553" i="16"/>
  <c r="F553" i="16"/>
  <c r="L552" i="16"/>
  <c r="F552" i="16"/>
  <c r="L551" i="16"/>
  <c r="F551" i="16"/>
  <c r="L550" i="16"/>
  <c r="F550" i="16"/>
  <c r="L549" i="16"/>
  <c r="F549" i="16"/>
  <c r="L548" i="16"/>
  <c r="F548" i="16"/>
  <c r="L547" i="16"/>
  <c r="F547" i="16"/>
  <c r="L546" i="16"/>
  <c r="F546" i="16"/>
  <c r="L545" i="16"/>
  <c r="F545" i="16"/>
  <c r="L544" i="16"/>
  <c r="F544" i="16"/>
  <c r="L543" i="16"/>
  <c r="F543" i="16"/>
  <c r="L542" i="16"/>
  <c r="F542" i="16"/>
  <c r="L541" i="16"/>
  <c r="F541" i="16"/>
  <c r="L540" i="16"/>
  <c r="F540" i="16"/>
  <c r="L539" i="16"/>
  <c r="F539" i="16"/>
  <c r="L538" i="16"/>
  <c r="F538" i="16"/>
  <c r="L537" i="16"/>
  <c r="F537" i="16"/>
  <c r="L536" i="16"/>
  <c r="F536" i="16"/>
  <c r="L535" i="16"/>
  <c r="F535" i="16"/>
  <c r="L534" i="16"/>
  <c r="F534" i="16"/>
  <c r="L533" i="16"/>
  <c r="F533" i="16"/>
  <c r="L532" i="16"/>
  <c r="F532" i="16"/>
  <c r="L531" i="16"/>
  <c r="F531" i="16"/>
  <c r="L530" i="16"/>
  <c r="F530" i="16"/>
  <c r="L529" i="16"/>
  <c r="F529" i="16"/>
  <c r="L528" i="16"/>
  <c r="F528" i="16"/>
  <c r="L527" i="16"/>
  <c r="F527" i="16"/>
  <c r="L526" i="16"/>
  <c r="F526" i="16"/>
  <c r="L525" i="16"/>
  <c r="F525" i="16"/>
  <c r="L524" i="16"/>
  <c r="F524" i="16"/>
  <c r="L523" i="16"/>
  <c r="F523" i="16"/>
  <c r="L522" i="16"/>
  <c r="F522" i="16"/>
  <c r="L521" i="16"/>
  <c r="F521" i="16"/>
  <c r="L520" i="16"/>
  <c r="F520" i="16"/>
  <c r="L519" i="16"/>
  <c r="F519" i="16"/>
  <c r="L518" i="16"/>
  <c r="F518" i="16"/>
  <c r="L517" i="16"/>
  <c r="F517" i="16"/>
  <c r="L516" i="16"/>
  <c r="F516" i="16"/>
  <c r="L515" i="16"/>
  <c r="F515" i="16"/>
  <c r="L514" i="16"/>
  <c r="F514" i="16"/>
  <c r="L513" i="16"/>
  <c r="F513" i="16"/>
  <c r="L512" i="16"/>
  <c r="F512" i="16"/>
  <c r="L511" i="16"/>
  <c r="F511" i="16"/>
  <c r="L510" i="16"/>
  <c r="F510" i="16"/>
  <c r="L509" i="16"/>
  <c r="F509" i="16"/>
  <c r="L508" i="16"/>
  <c r="F508" i="16"/>
  <c r="L507" i="16"/>
  <c r="F507" i="16"/>
  <c r="L506" i="16"/>
  <c r="F506" i="16"/>
  <c r="L505" i="16"/>
  <c r="F505" i="16"/>
  <c r="L504" i="16"/>
  <c r="F504" i="16"/>
  <c r="L503" i="16"/>
  <c r="F503" i="16"/>
  <c r="L502" i="16"/>
  <c r="F502" i="16"/>
  <c r="L501" i="16"/>
  <c r="F501" i="16"/>
  <c r="L500" i="16"/>
  <c r="F500" i="16"/>
  <c r="L499" i="16"/>
  <c r="F499" i="16"/>
  <c r="L498" i="16"/>
  <c r="F498" i="16"/>
  <c r="L497" i="16"/>
  <c r="F497" i="16"/>
  <c r="L496" i="16"/>
  <c r="F496" i="16"/>
  <c r="L495" i="16"/>
  <c r="F495" i="16"/>
  <c r="L494" i="16"/>
  <c r="F494" i="16"/>
  <c r="L493" i="16"/>
  <c r="F493" i="16"/>
  <c r="L492" i="16"/>
  <c r="F492" i="16"/>
  <c r="L491" i="16"/>
  <c r="F491" i="16"/>
  <c r="L490" i="16"/>
  <c r="F490" i="16"/>
  <c r="L489" i="16"/>
  <c r="F489" i="16"/>
  <c r="L488" i="16"/>
  <c r="F488" i="16"/>
  <c r="L487" i="16"/>
  <c r="F487" i="16"/>
  <c r="L486" i="16"/>
  <c r="F486" i="16"/>
  <c r="L485" i="16"/>
  <c r="F485" i="16"/>
  <c r="L484" i="16"/>
  <c r="F484" i="16"/>
  <c r="L483" i="16"/>
  <c r="F483" i="16"/>
  <c r="L482" i="16"/>
  <c r="F482" i="16"/>
  <c r="L481" i="16"/>
  <c r="F481" i="16"/>
  <c r="L480" i="16"/>
  <c r="F480" i="16"/>
  <c r="L479" i="16"/>
  <c r="F479" i="16"/>
  <c r="L478" i="16"/>
  <c r="F478" i="16"/>
  <c r="L477" i="16"/>
  <c r="F477" i="16"/>
  <c r="L476" i="16"/>
  <c r="F476" i="16"/>
  <c r="L475" i="16"/>
  <c r="F475" i="16"/>
  <c r="L474" i="16"/>
  <c r="F474" i="16"/>
  <c r="L473" i="16"/>
  <c r="F473" i="16"/>
  <c r="L472" i="16"/>
  <c r="F472" i="16"/>
  <c r="L471" i="16"/>
  <c r="F471" i="16"/>
  <c r="L470" i="16"/>
  <c r="F470" i="16"/>
  <c r="L469" i="16"/>
  <c r="F469" i="16"/>
  <c r="L468" i="16"/>
  <c r="F468" i="16"/>
  <c r="L467" i="16"/>
  <c r="F467" i="16"/>
  <c r="L466" i="16"/>
  <c r="F466" i="16"/>
  <c r="L465" i="16"/>
  <c r="F465" i="16"/>
  <c r="L464" i="16"/>
  <c r="F464" i="16"/>
  <c r="L463" i="16"/>
  <c r="F463" i="16"/>
  <c r="L462" i="16"/>
  <c r="F462" i="16"/>
  <c r="L461" i="16"/>
  <c r="F461" i="16"/>
  <c r="L460" i="16"/>
  <c r="F460" i="16"/>
  <c r="L459" i="16"/>
  <c r="F459" i="16"/>
  <c r="L458" i="16"/>
  <c r="F458" i="16"/>
  <c r="L457" i="16"/>
  <c r="F457" i="16"/>
  <c r="L456" i="16"/>
  <c r="F456" i="16"/>
  <c r="L455" i="16"/>
  <c r="F455" i="16"/>
  <c r="L454" i="16"/>
  <c r="F454" i="16"/>
  <c r="L453" i="16"/>
  <c r="F453" i="16"/>
  <c r="L452" i="16"/>
  <c r="F452" i="16"/>
  <c r="L451" i="16"/>
  <c r="F451" i="16"/>
  <c r="L450" i="16"/>
  <c r="F450" i="16"/>
  <c r="L449" i="16"/>
  <c r="F449" i="16"/>
  <c r="L448" i="16"/>
  <c r="F448" i="16"/>
  <c r="L447" i="16"/>
  <c r="F447" i="16"/>
  <c r="L446" i="16"/>
  <c r="F446" i="16"/>
  <c r="L445" i="16"/>
  <c r="F445" i="16"/>
  <c r="L444" i="16"/>
  <c r="F444" i="16"/>
  <c r="L443" i="16"/>
  <c r="F443" i="16"/>
  <c r="L442" i="16"/>
  <c r="F442" i="16"/>
  <c r="L441" i="16"/>
  <c r="F441" i="16"/>
  <c r="L440" i="16"/>
  <c r="F440" i="16"/>
  <c r="L439" i="16"/>
  <c r="F439" i="16"/>
  <c r="L438" i="16"/>
  <c r="F438" i="16"/>
  <c r="L437" i="16"/>
  <c r="F437" i="16"/>
  <c r="L436" i="16"/>
  <c r="F436" i="16"/>
  <c r="L435" i="16"/>
  <c r="F435" i="16"/>
  <c r="L434" i="16"/>
  <c r="F434" i="16"/>
  <c r="L433" i="16"/>
  <c r="F433" i="16"/>
  <c r="L432" i="16"/>
  <c r="F432" i="16"/>
  <c r="L431" i="16"/>
  <c r="F431" i="16"/>
  <c r="L430" i="16"/>
  <c r="F430" i="16"/>
  <c r="L429" i="16"/>
  <c r="F429" i="16"/>
  <c r="L428" i="16"/>
  <c r="F428" i="16"/>
  <c r="L427" i="16"/>
  <c r="F427" i="16"/>
  <c r="L426" i="16"/>
  <c r="F426" i="16"/>
  <c r="L425" i="16"/>
  <c r="F425" i="16"/>
  <c r="L424" i="16"/>
  <c r="F424" i="16"/>
  <c r="L423" i="16"/>
  <c r="F423" i="16"/>
  <c r="L422" i="16"/>
  <c r="F422" i="16"/>
  <c r="L421" i="16"/>
  <c r="F421" i="16"/>
  <c r="L420" i="16"/>
  <c r="F420" i="16"/>
  <c r="L419" i="16"/>
  <c r="F419" i="16"/>
  <c r="L418" i="16"/>
  <c r="F418" i="16"/>
  <c r="L417" i="16"/>
  <c r="F417" i="16"/>
  <c r="L416" i="16"/>
  <c r="F416" i="16"/>
  <c r="L415" i="16"/>
  <c r="F415" i="16"/>
  <c r="L414" i="16"/>
  <c r="F414" i="16"/>
  <c r="L413" i="16"/>
  <c r="F413" i="16"/>
  <c r="L412" i="16"/>
  <c r="F412" i="16"/>
  <c r="L411" i="16"/>
  <c r="F411" i="16"/>
  <c r="L410" i="16"/>
  <c r="F410" i="16"/>
  <c r="L409" i="16"/>
  <c r="F409" i="16"/>
  <c r="L408" i="16"/>
  <c r="F408" i="16"/>
  <c r="L407" i="16"/>
  <c r="F407" i="16"/>
  <c r="L406" i="16"/>
  <c r="F406" i="16"/>
  <c r="L405" i="16"/>
  <c r="F405" i="16"/>
  <c r="L404" i="16"/>
  <c r="F404" i="16"/>
  <c r="L403" i="16"/>
  <c r="F403" i="16"/>
  <c r="L402" i="16"/>
  <c r="F402" i="16"/>
  <c r="L401" i="16"/>
  <c r="F401" i="16"/>
  <c r="L400" i="16"/>
  <c r="F400" i="16"/>
  <c r="L399" i="16"/>
  <c r="F399" i="16"/>
  <c r="L398" i="16"/>
  <c r="F398" i="16"/>
  <c r="L397" i="16"/>
  <c r="F397" i="16"/>
  <c r="L396" i="16"/>
  <c r="F396" i="16"/>
  <c r="L395" i="16"/>
  <c r="F395" i="16"/>
  <c r="L394" i="16"/>
  <c r="F394" i="16"/>
  <c r="L393" i="16"/>
  <c r="F393" i="16"/>
  <c r="L392" i="16"/>
  <c r="F392" i="16"/>
  <c r="L391" i="16"/>
  <c r="F391" i="16"/>
  <c r="L390" i="16"/>
  <c r="F390" i="16"/>
  <c r="L389" i="16"/>
  <c r="F389" i="16"/>
  <c r="L388" i="16"/>
  <c r="F388" i="16"/>
  <c r="L387" i="16"/>
  <c r="F387" i="16"/>
  <c r="L386" i="16"/>
  <c r="F386" i="16"/>
  <c r="L385" i="16"/>
  <c r="F385" i="16"/>
  <c r="L384" i="16"/>
  <c r="F384" i="16"/>
  <c r="L383" i="16"/>
  <c r="F383" i="16"/>
  <c r="L382" i="16"/>
  <c r="F382" i="16"/>
  <c r="L381" i="16"/>
  <c r="F381" i="16"/>
  <c r="L380" i="16"/>
  <c r="F380" i="16"/>
  <c r="L379" i="16"/>
  <c r="F379" i="16"/>
  <c r="L378" i="16"/>
  <c r="F378" i="16"/>
  <c r="L377" i="16"/>
  <c r="F377" i="16"/>
  <c r="L376" i="16"/>
  <c r="F376" i="16"/>
  <c r="L375" i="16"/>
  <c r="F375" i="16"/>
  <c r="L374" i="16"/>
  <c r="F374" i="16"/>
  <c r="L373" i="16"/>
  <c r="F373" i="16"/>
  <c r="L372" i="16"/>
  <c r="F372" i="16"/>
  <c r="L371" i="16"/>
  <c r="F371" i="16"/>
  <c r="L370" i="16"/>
  <c r="F370" i="16"/>
  <c r="L369" i="16"/>
  <c r="F369" i="16"/>
  <c r="L368" i="16"/>
  <c r="F368" i="16"/>
  <c r="L367" i="16"/>
  <c r="F367" i="16"/>
  <c r="L366" i="16"/>
  <c r="F366" i="16"/>
  <c r="L365" i="16"/>
  <c r="F365" i="16"/>
  <c r="L364" i="16"/>
  <c r="F364" i="16"/>
  <c r="L363" i="16"/>
  <c r="F363" i="16"/>
  <c r="L362" i="16"/>
  <c r="F362" i="16"/>
  <c r="L361" i="16"/>
  <c r="F361" i="16"/>
  <c r="L360" i="16"/>
  <c r="F360" i="16"/>
  <c r="L359" i="16"/>
  <c r="F359" i="16"/>
  <c r="L358" i="16"/>
  <c r="F358" i="16"/>
  <c r="L357" i="16"/>
  <c r="F357" i="16"/>
  <c r="L356" i="16"/>
  <c r="F356" i="16"/>
  <c r="L355" i="16"/>
  <c r="F355" i="16"/>
  <c r="L354" i="16"/>
  <c r="F354" i="16"/>
  <c r="L353" i="16"/>
  <c r="F353" i="16"/>
  <c r="L352" i="16"/>
  <c r="F352" i="16"/>
  <c r="L351" i="16"/>
  <c r="F351" i="16"/>
  <c r="L350" i="16"/>
  <c r="F350" i="16"/>
  <c r="L349" i="16"/>
  <c r="F349" i="16"/>
  <c r="L348" i="16"/>
  <c r="F348" i="16"/>
  <c r="L347" i="16"/>
  <c r="F347" i="16"/>
  <c r="L346" i="16"/>
  <c r="F346" i="16"/>
  <c r="L345" i="16"/>
  <c r="F345" i="16"/>
  <c r="L344" i="16"/>
  <c r="F344" i="16"/>
  <c r="L343" i="16"/>
  <c r="F343" i="16"/>
  <c r="L342" i="16"/>
  <c r="F342" i="16"/>
  <c r="L341" i="16"/>
  <c r="F341" i="16"/>
  <c r="L340" i="16"/>
  <c r="F340" i="16"/>
  <c r="L339" i="16"/>
  <c r="F339" i="16"/>
  <c r="L338" i="16"/>
  <c r="F338" i="16"/>
  <c r="L337" i="16"/>
  <c r="F337" i="16"/>
  <c r="L336" i="16"/>
  <c r="F336" i="16"/>
  <c r="L335" i="16"/>
  <c r="F335" i="16"/>
  <c r="L334" i="16"/>
  <c r="F334" i="16"/>
  <c r="L333" i="16"/>
  <c r="F333" i="16"/>
  <c r="L332" i="16"/>
  <c r="F332" i="16"/>
  <c r="L331" i="16"/>
  <c r="F331" i="16"/>
  <c r="L330" i="16"/>
  <c r="F330" i="16"/>
  <c r="L329" i="16"/>
  <c r="F329" i="16"/>
  <c r="L328" i="16"/>
  <c r="F328" i="16"/>
  <c r="L327" i="16"/>
  <c r="F327" i="16"/>
  <c r="L326" i="16"/>
  <c r="F326" i="16"/>
  <c r="L325" i="16"/>
  <c r="F325" i="16"/>
  <c r="L324" i="16"/>
  <c r="F324" i="16"/>
  <c r="L323" i="16"/>
  <c r="F323" i="16"/>
  <c r="L322" i="16"/>
  <c r="F322" i="16"/>
  <c r="L321" i="16"/>
  <c r="F321" i="16"/>
  <c r="L320" i="16"/>
  <c r="F320" i="16"/>
  <c r="L319" i="16"/>
  <c r="F319" i="16"/>
  <c r="L318" i="16"/>
  <c r="F318" i="16"/>
  <c r="L317" i="16"/>
  <c r="F317" i="16"/>
  <c r="L316" i="16"/>
  <c r="F316" i="16"/>
  <c r="L315" i="16"/>
  <c r="F315" i="16"/>
  <c r="L314" i="16"/>
  <c r="F314" i="16"/>
  <c r="L313" i="16"/>
  <c r="F313" i="16"/>
  <c r="L312" i="16"/>
  <c r="F312" i="16"/>
  <c r="L311" i="16"/>
  <c r="F311" i="16"/>
  <c r="L310" i="16"/>
  <c r="F310" i="16"/>
  <c r="L309" i="16"/>
  <c r="F309" i="16"/>
  <c r="L308" i="16"/>
  <c r="F308" i="16"/>
  <c r="L307" i="16"/>
  <c r="F307" i="16"/>
  <c r="L306" i="16"/>
  <c r="F306" i="16"/>
  <c r="L305" i="16"/>
  <c r="F305" i="16"/>
  <c r="L304" i="16"/>
  <c r="F304" i="16"/>
  <c r="L303" i="16"/>
  <c r="F303" i="16"/>
  <c r="L302" i="16"/>
  <c r="F302" i="16"/>
  <c r="L301" i="16"/>
  <c r="F301" i="16"/>
  <c r="L300" i="16"/>
  <c r="F300" i="16"/>
  <c r="L299" i="16"/>
  <c r="F299" i="16"/>
  <c r="L298" i="16"/>
  <c r="F298" i="16"/>
  <c r="L297" i="16"/>
  <c r="F297" i="16"/>
  <c r="L296" i="16"/>
  <c r="F296" i="16"/>
  <c r="L295" i="16"/>
  <c r="F295" i="16"/>
  <c r="L294" i="16"/>
  <c r="F294" i="16"/>
  <c r="L293" i="16"/>
  <c r="F293" i="16"/>
  <c r="L292" i="16"/>
  <c r="F292" i="16"/>
  <c r="L291" i="16"/>
  <c r="F291" i="16"/>
  <c r="L290" i="16"/>
  <c r="F290" i="16"/>
  <c r="L289" i="16"/>
  <c r="F289" i="16"/>
  <c r="L288" i="16"/>
  <c r="F288" i="16"/>
  <c r="L287" i="16"/>
  <c r="F287" i="16"/>
  <c r="L286" i="16"/>
  <c r="F286" i="16"/>
  <c r="L285" i="16"/>
  <c r="F285" i="16"/>
  <c r="L284" i="16"/>
  <c r="F284" i="16"/>
  <c r="L283" i="16"/>
  <c r="F283" i="16"/>
  <c r="L282" i="16"/>
  <c r="F282" i="16"/>
  <c r="L281" i="16"/>
  <c r="F281" i="16"/>
  <c r="L280" i="16"/>
  <c r="F280" i="16"/>
  <c r="L279" i="16"/>
  <c r="F279" i="16"/>
  <c r="L278" i="16"/>
  <c r="F278" i="16"/>
  <c r="L277" i="16"/>
  <c r="F277" i="16"/>
  <c r="L276" i="16"/>
  <c r="F276" i="16"/>
  <c r="L275" i="16"/>
  <c r="F275" i="16"/>
  <c r="L274" i="16"/>
  <c r="F274" i="16"/>
  <c r="L273" i="16"/>
  <c r="F273" i="16"/>
  <c r="L272" i="16"/>
  <c r="F272" i="16"/>
  <c r="L271" i="16"/>
  <c r="F271" i="16"/>
  <c r="L270" i="16"/>
  <c r="F270" i="16"/>
  <c r="L269" i="16"/>
  <c r="F269" i="16"/>
  <c r="L268" i="16"/>
  <c r="F268" i="16"/>
  <c r="L267" i="16"/>
  <c r="F267" i="16"/>
  <c r="L266" i="16"/>
  <c r="F266" i="16"/>
  <c r="L265" i="16"/>
  <c r="F265" i="16"/>
  <c r="L264" i="16"/>
  <c r="F264" i="16"/>
  <c r="L263" i="16"/>
  <c r="F263" i="16"/>
  <c r="L262" i="16"/>
  <c r="F262" i="16"/>
  <c r="L261" i="16"/>
  <c r="F261" i="16"/>
  <c r="L260" i="16"/>
  <c r="F260" i="16"/>
  <c r="L259" i="16"/>
  <c r="F259" i="16"/>
  <c r="L258" i="16"/>
  <c r="F258" i="16"/>
  <c r="L257" i="16"/>
  <c r="F257" i="16"/>
  <c r="L256" i="16"/>
  <c r="F256" i="16"/>
  <c r="L255" i="16"/>
  <c r="F255" i="16"/>
  <c r="L254" i="16"/>
  <c r="F254" i="16"/>
  <c r="L253" i="16"/>
  <c r="F253" i="16"/>
  <c r="L252" i="16"/>
  <c r="F252" i="16"/>
  <c r="L251" i="16"/>
  <c r="F251" i="16"/>
  <c r="L250" i="16"/>
  <c r="F250" i="16"/>
  <c r="L249" i="16"/>
  <c r="F249" i="16"/>
  <c r="L248" i="16"/>
  <c r="F248" i="16"/>
  <c r="L247" i="16"/>
  <c r="F247" i="16"/>
  <c r="L246" i="16"/>
  <c r="F246" i="16"/>
  <c r="L245" i="16"/>
  <c r="F245" i="16"/>
  <c r="L244" i="16"/>
  <c r="F244" i="16"/>
  <c r="L243" i="16"/>
  <c r="F243" i="16"/>
  <c r="L242" i="16"/>
  <c r="F242" i="16"/>
  <c r="L241" i="16"/>
  <c r="F241" i="16"/>
  <c r="L240" i="16"/>
  <c r="F240" i="16"/>
  <c r="L239" i="16"/>
  <c r="F239" i="16"/>
  <c r="L238" i="16"/>
  <c r="F238" i="16"/>
  <c r="L237" i="16"/>
  <c r="F237" i="16"/>
  <c r="L236" i="16"/>
  <c r="F236" i="16"/>
  <c r="L235" i="16"/>
  <c r="F235" i="16"/>
  <c r="L234" i="16"/>
  <c r="F234" i="16"/>
  <c r="L233" i="16"/>
  <c r="F233" i="16"/>
  <c r="L232" i="16"/>
  <c r="F232" i="16"/>
  <c r="L231" i="16"/>
  <c r="F231" i="16"/>
  <c r="L230" i="16"/>
  <c r="F230" i="16"/>
  <c r="L229" i="16"/>
  <c r="F229" i="16"/>
  <c r="L228" i="16"/>
  <c r="F228" i="16"/>
  <c r="L227" i="16"/>
  <c r="F227" i="16"/>
  <c r="L226" i="16"/>
  <c r="F226" i="16"/>
  <c r="L225" i="16"/>
  <c r="F225" i="16"/>
  <c r="L224" i="16"/>
  <c r="F224" i="16"/>
  <c r="L223" i="16"/>
  <c r="F223" i="16"/>
  <c r="L222" i="16"/>
  <c r="F222" i="16"/>
  <c r="L221" i="16"/>
  <c r="F221" i="16"/>
  <c r="L220" i="16"/>
  <c r="F220" i="16"/>
  <c r="L219" i="16"/>
  <c r="F219" i="16"/>
  <c r="L218" i="16"/>
  <c r="F218" i="16"/>
  <c r="L217" i="16"/>
  <c r="F217" i="16"/>
  <c r="L216" i="16"/>
  <c r="F216" i="16"/>
  <c r="L215" i="16"/>
  <c r="F215" i="16"/>
  <c r="L214" i="16"/>
  <c r="F214" i="16"/>
  <c r="L213" i="16"/>
  <c r="F213" i="16"/>
  <c r="L212" i="16"/>
  <c r="F212" i="16"/>
  <c r="L211" i="16"/>
  <c r="F211" i="16"/>
  <c r="L210" i="16"/>
  <c r="F210" i="16"/>
  <c r="L209" i="16"/>
  <c r="F209" i="16"/>
  <c r="L208" i="16"/>
  <c r="F208" i="16"/>
  <c r="L207" i="16"/>
  <c r="F207" i="16"/>
  <c r="L206" i="16"/>
  <c r="F206" i="16"/>
  <c r="L205" i="16"/>
  <c r="F205" i="16"/>
  <c r="L204" i="16"/>
  <c r="F204" i="16"/>
  <c r="L203" i="16"/>
  <c r="F203" i="16"/>
  <c r="L202" i="16"/>
  <c r="F202" i="16"/>
  <c r="L201" i="16"/>
  <c r="F201" i="16"/>
  <c r="L200" i="16"/>
  <c r="F200" i="16"/>
  <c r="L199" i="16"/>
  <c r="F199" i="16"/>
  <c r="L198" i="16"/>
  <c r="F198" i="16"/>
  <c r="L197" i="16"/>
  <c r="F197" i="16"/>
  <c r="L196" i="16"/>
  <c r="F196" i="16"/>
  <c r="L195" i="16"/>
  <c r="F195" i="16"/>
  <c r="L194" i="16"/>
  <c r="F194" i="16"/>
  <c r="L193" i="16"/>
  <c r="F193" i="16"/>
  <c r="L192" i="16"/>
  <c r="F192" i="16"/>
  <c r="L191" i="16"/>
  <c r="F191" i="16"/>
  <c r="L190" i="16"/>
  <c r="F190" i="16"/>
  <c r="L189" i="16"/>
  <c r="F189" i="16"/>
  <c r="L188" i="16"/>
  <c r="F188" i="16"/>
  <c r="L187" i="16"/>
  <c r="F187" i="16"/>
  <c r="L186" i="16"/>
  <c r="F186" i="16"/>
  <c r="L185" i="16"/>
  <c r="F185" i="16"/>
  <c r="L184" i="16"/>
  <c r="F184" i="16"/>
  <c r="L183" i="16"/>
  <c r="F183" i="16"/>
  <c r="L182" i="16"/>
  <c r="F182" i="16"/>
  <c r="L181" i="16"/>
  <c r="F181" i="16"/>
  <c r="L180" i="16"/>
  <c r="F180" i="16"/>
  <c r="L179" i="16"/>
  <c r="F179" i="16"/>
  <c r="L178" i="16"/>
  <c r="F178" i="16"/>
  <c r="L177" i="16"/>
  <c r="F177" i="16"/>
  <c r="L176" i="16"/>
  <c r="F176" i="16"/>
  <c r="L175" i="16"/>
  <c r="F175" i="16"/>
  <c r="L174" i="16"/>
  <c r="F174" i="16"/>
  <c r="L173" i="16"/>
  <c r="F173" i="16"/>
  <c r="L172" i="16"/>
  <c r="F172" i="16"/>
  <c r="L171" i="16"/>
  <c r="F171" i="16"/>
  <c r="L170" i="16"/>
  <c r="F170" i="16"/>
  <c r="L169" i="16"/>
  <c r="F169" i="16"/>
  <c r="L168" i="16"/>
  <c r="F168" i="16"/>
  <c r="L167" i="16"/>
  <c r="F167" i="16"/>
  <c r="L166" i="16"/>
  <c r="F166" i="16"/>
  <c r="L165" i="16"/>
  <c r="F165" i="16"/>
  <c r="L164" i="16"/>
  <c r="F164" i="16"/>
  <c r="L163" i="16"/>
  <c r="F163" i="16"/>
  <c r="L162" i="16"/>
  <c r="F162" i="16"/>
  <c r="L161" i="16"/>
  <c r="F161" i="16"/>
  <c r="L160" i="16"/>
  <c r="F160" i="16"/>
  <c r="L159" i="16"/>
  <c r="F159" i="16"/>
  <c r="L158" i="16"/>
  <c r="F158" i="16"/>
  <c r="L157" i="16"/>
  <c r="F157" i="16"/>
  <c r="L156" i="16"/>
  <c r="F156" i="16"/>
  <c r="L155" i="16"/>
  <c r="F155" i="16"/>
  <c r="L154" i="16"/>
  <c r="F154" i="16"/>
  <c r="L153" i="16"/>
  <c r="F153" i="16"/>
  <c r="L152" i="16"/>
  <c r="F152" i="16"/>
  <c r="L151" i="16"/>
  <c r="F151" i="16"/>
  <c r="L150" i="16"/>
  <c r="F150" i="16"/>
  <c r="L149" i="16"/>
  <c r="F149" i="16"/>
  <c r="L148" i="16"/>
  <c r="F148" i="16"/>
  <c r="L147" i="16"/>
  <c r="F147" i="16"/>
  <c r="L146" i="16"/>
  <c r="F146" i="16"/>
  <c r="L145" i="16"/>
  <c r="F145" i="16"/>
  <c r="L144" i="16"/>
  <c r="F144" i="16"/>
  <c r="L143" i="16"/>
  <c r="F143" i="16"/>
  <c r="L142" i="16"/>
  <c r="F142" i="16"/>
  <c r="L141" i="16"/>
  <c r="F141" i="16"/>
  <c r="L140" i="16"/>
  <c r="F140" i="16"/>
  <c r="L139" i="16"/>
  <c r="F139" i="16"/>
  <c r="L138" i="16"/>
  <c r="F138" i="16"/>
  <c r="L137" i="16"/>
  <c r="F137" i="16"/>
  <c r="L136" i="16"/>
  <c r="F136" i="16"/>
  <c r="L135" i="16"/>
  <c r="F135" i="16"/>
  <c r="L134" i="16"/>
  <c r="F134" i="16"/>
  <c r="L133" i="16"/>
  <c r="F133" i="16"/>
  <c r="L132" i="16"/>
  <c r="F132" i="16"/>
  <c r="L131" i="16"/>
  <c r="F131" i="16"/>
  <c r="L130" i="16"/>
  <c r="F130" i="16"/>
  <c r="L129" i="16"/>
  <c r="F129" i="16"/>
  <c r="L128" i="16"/>
  <c r="F128" i="16"/>
  <c r="L127" i="16"/>
  <c r="F127" i="16"/>
  <c r="L126" i="16"/>
  <c r="F126" i="16"/>
  <c r="L125" i="16"/>
  <c r="F125" i="16"/>
  <c r="L124" i="16"/>
  <c r="F124" i="16"/>
  <c r="L123" i="16"/>
  <c r="F123" i="16"/>
  <c r="L122" i="16"/>
  <c r="F122" i="16"/>
  <c r="L121" i="16"/>
  <c r="F121" i="16"/>
  <c r="L120" i="16"/>
  <c r="F120" i="16"/>
  <c r="L119" i="16"/>
  <c r="F119" i="16"/>
  <c r="L118" i="16"/>
  <c r="F118" i="16"/>
  <c r="L117" i="16"/>
  <c r="F117" i="16"/>
  <c r="L116" i="16"/>
  <c r="F116" i="16"/>
  <c r="L115" i="16"/>
  <c r="F115" i="16"/>
  <c r="L114" i="16"/>
  <c r="F114" i="16"/>
  <c r="L113" i="16"/>
  <c r="F113" i="16"/>
  <c r="L112" i="16"/>
  <c r="F112" i="16"/>
  <c r="L111" i="16"/>
  <c r="F111" i="16"/>
  <c r="L110" i="16"/>
  <c r="F110" i="16"/>
  <c r="L109" i="16"/>
  <c r="F109" i="16"/>
  <c r="L108" i="16"/>
  <c r="F108" i="16"/>
  <c r="L107" i="16"/>
  <c r="F107" i="16"/>
  <c r="L106" i="16"/>
  <c r="F106" i="16"/>
  <c r="L105" i="16"/>
  <c r="F105" i="16"/>
  <c r="L104" i="16"/>
  <c r="F104" i="16"/>
  <c r="L103" i="16"/>
  <c r="F103" i="16"/>
  <c r="L102" i="16"/>
  <c r="F102" i="16"/>
  <c r="L101" i="16"/>
  <c r="F101" i="16"/>
  <c r="L100" i="16"/>
  <c r="F100" i="16"/>
  <c r="L99" i="16"/>
  <c r="F99" i="16"/>
  <c r="L98" i="16"/>
  <c r="F98" i="16"/>
  <c r="L97" i="16"/>
  <c r="F97" i="16"/>
  <c r="L96" i="16"/>
  <c r="F96" i="16"/>
  <c r="L95" i="16"/>
  <c r="F95" i="16"/>
  <c r="L94" i="16"/>
  <c r="F94" i="16"/>
  <c r="L93" i="16"/>
  <c r="F93" i="16"/>
  <c r="L92" i="16"/>
  <c r="F92" i="16"/>
  <c r="L91" i="16"/>
  <c r="F91" i="16"/>
  <c r="L90" i="16"/>
  <c r="F90" i="16"/>
  <c r="L89" i="16"/>
  <c r="F89" i="16"/>
  <c r="L88" i="16"/>
  <c r="F88" i="16"/>
  <c r="L87" i="16"/>
  <c r="F87" i="16"/>
  <c r="L86" i="16"/>
  <c r="F86" i="16"/>
  <c r="L85" i="16"/>
  <c r="F85" i="16"/>
  <c r="L84" i="16"/>
  <c r="F84" i="16"/>
  <c r="L83" i="16"/>
  <c r="F83" i="16"/>
  <c r="L82" i="16"/>
  <c r="F82" i="16"/>
  <c r="L81" i="16"/>
  <c r="F81" i="16"/>
  <c r="L80" i="16"/>
  <c r="F80" i="16"/>
  <c r="L79" i="16"/>
  <c r="F79" i="16"/>
  <c r="L78" i="16"/>
  <c r="F78" i="16"/>
  <c r="L77" i="16"/>
  <c r="F77" i="16"/>
  <c r="L76" i="16"/>
  <c r="F76" i="16"/>
  <c r="L75" i="16"/>
  <c r="F75" i="16"/>
  <c r="L74" i="16"/>
  <c r="F74" i="16"/>
  <c r="L73" i="16"/>
  <c r="F73" i="16"/>
  <c r="L72" i="16"/>
  <c r="F72" i="16"/>
  <c r="L71" i="16"/>
  <c r="F71" i="16"/>
  <c r="L70" i="16"/>
  <c r="F70" i="16"/>
  <c r="L69" i="16"/>
  <c r="F69" i="16"/>
  <c r="L68" i="16"/>
  <c r="F68" i="16"/>
  <c r="L67" i="16"/>
  <c r="F67" i="16"/>
  <c r="L66" i="16"/>
  <c r="F66" i="16"/>
  <c r="L65" i="16"/>
  <c r="F65" i="16"/>
  <c r="L64" i="16"/>
  <c r="F64" i="16"/>
  <c r="L63" i="16"/>
  <c r="F63" i="16"/>
  <c r="L62" i="16"/>
  <c r="F62" i="16"/>
  <c r="L61" i="16"/>
  <c r="F61" i="16"/>
  <c r="L60" i="16"/>
  <c r="F60" i="16"/>
  <c r="L59" i="16"/>
  <c r="F59" i="16"/>
  <c r="L58" i="16"/>
  <c r="F58" i="16"/>
  <c r="L57" i="16"/>
  <c r="F57" i="16"/>
  <c r="L56" i="16"/>
  <c r="F56" i="16"/>
  <c r="L55" i="16"/>
  <c r="F55" i="16"/>
  <c r="L54" i="16"/>
  <c r="F54" i="16"/>
  <c r="L53" i="16"/>
  <c r="F53" i="16"/>
  <c r="L52" i="16"/>
  <c r="F52" i="16"/>
  <c r="L51" i="16"/>
  <c r="F51" i="16"/>
  <c r="L50" i="16"/>
  <c r="F50" i="16"/>
  <c r="L49" i="16"/>
  <c r="F49" i="16"/>
  <c r="L48" i="16"/>
  <c r="F48" i="16"/>
  <c r="L47" i="16"/>
  <c r="F47" i="16"/>
  <c r="L46" i="16"/>
  <c r="F46" i="16"/>
  <c r="L45" i="16"/>
  <c r="F45" i="16"/>
  <c r="L44" i="16"/>
  <c r="F44" i="16"/>
  <c r="L43" i="16"/>
  <c r="F43" i="16"/>
  <c r="L42" i="16"/>
  <c r="F42" i="16"/>
  <c r="L41" i="16"/>
  <c r="F41" i="16"/>
  <c r="L40" i="16"/>
  <c r="F40" i="16"/>
  <c r="L39" i="16"/>
  <c r="F39" i="16"/>
  <c r="L38" i="16"/>
  <c r="F38" i="16"/>
  <c r="L37" i="16"/>
  <c r="F37" i="16"/>
  <c r="L36" i="16"/>
  <c r="F36" i="16"/>
  <c r="L35" i="16"/>
  <c r="F35" i="16"/>
  <c r="L34" i="16"/>
  <c r="F34" i="16"/>
  <c r="L33" i="16"/>
  <c r="F33" i="16"/>
  <c r="L32" i="16"/>
  <c r="F32" i="16"/>
  <c r="L31" i="16"/>
  <c r="F31" i="16"/>
  <c r="L30" i="16"/>
  <c r="F30" i="16"/>
  <c r="L29" i="16"/>
  <c r="F29" i="16"/>
  <c r="L28" i="16"/>
  <c r="F28" i="16"/>
  <c r="L27" i="16"/>
  <c r="F27" i="16"/>
  <c r="L26" i="16"/>
  <c r="F26" i="16"/>
  <c r="L25" i="16"/>
  <c r="F25" i="16"/>
  <c r="L24" i="16"/>
  <c r="F24" i="16"/>
  <c r="L23" i="16"/>
  <c r="F23" i="16"/>
  <c r="L22" i="16"/>
  <c r="F22" i="16"/>
  <c r="L21" i="16"/>
  <c r="F21" i="16"/>
  <c r="L20" i="16"/>
  <c r="F20" i="16"/>
  <c r="L19" i="16"/>
  <c r="F19" i="16"/>
  <c r="L18" i="16"/>
  <c r="F18" i="16"/>
  <c r="L17" i="16"/>
  <c r="F17" i="16"/>
  <c r="L16" i="16"/>
  <c r="F16" i="16"/>
  <c r="L15" i="16"/>
  <c r="F15" i="16"/>
  <c r="L14" i="16"/>
  <c r="F14" i="16"/>
  <c r="L13" i="16"/>
  <c r="F13" i="16"/>
  <c r="L12" i="16"/>
  <c r="F12" i="16"/>
  <c r="L11" i="16"/>
  <c r="F11" i="16"/>
  <c r="I5" i="11"/>
  <c r="B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1" i="7"/>
  <c r="G1" i="6"/>
  <c r="G2" i="6"/>
  <c r="G3" i="6"/>
  <c r="L1008" i="16" l="1"/>
  <c r="L2010" i="16"/>
  <c r="L2011" i="16" l="1"/>
</calcChain>
</file>

<file path=xl/sharedStrings.xml><?xml version="1.0" encoding="utf-8"?>
<sst xmlns="http://schemas.openxmlformats.org/spreadsheetml/2006/main" count="12088" uniqueCount="4343">
  <si>
    <t>Consulta Armazém   CATMAS</t>
  </si>
  <si>
    <t>Tipo Material/Serviço</t>
  </si>
  <si>
    <t>Código Grupo Material/Serviço   Formatado</t>
  </si>
  <si>
    <t>Grupo Material/Serviço</t>
  </si>
  <si>
    <t>Código Classe Material/Serviço   Formatado</t>
  </si>
  <si>
    <t>Classe Material/Serviço</t>
  </si>
  <si>
    <t>MATERIAL</t>
  </si>
  <si>
    <t>10</t>
  </si>
  <si>
    <t>ARMAMENTO COMPONENTES EQUIPAMENTOS E APETRECHOS DE USO    POLICIAL</t>
  </si>
  <si>
    <t>1005</t>
  </si>
  <si>
    <t>ARMAS DE FOGO</t>
  </si>
  <si>
    <t>1010</t>
  </si>
  <si>
    <t>PECAS E COMPONENTES PARA ARMAS DE FOGO</t>
  </si>
  <si>
    <t>1015</t>
  </si>
  <si>
    <t>FERRAMENTAS PARA ARMAMENTO</t>
  </si>
  <si>
    <t>1020</t>
  </si>
  <si>
    <t>EQUIPAMENTOS E APETRECHOS DE USO POLICIAL</t>
  </si>
  <si>
    <t>1095</t>
  </si>
  <si>
    <t>ARMAS DIVERSAS</t>
  </si>
  <si>
    <t>1097</t>
  </si>
  <si>
    <t>PECAS E COMPONENTES PARA ARMAS DIVERSAS</t>
  </si>
  <si>
    <t>13</t>
  </si>
  <si>
    <t>EXPLOSIVOS MUNICOES E DISPOSITIVOS DE DISPERSAO</t>
  </si>
  <si>
    <t>1305</t>
  </si>
  <si>
    <t>MUNICOES</t>
  </si>
  <si>
    <t>1370</t>
  </si>
  <si>
    <t>ARTIGOS PIROTECNICOS E SINALIZADORES</t>
  </si>
  <si>
    <t>1375</t>
  </si>
  <si>
    <t>EXPLOSIVOS E DISPOSITIVOS DE EXPLOSAO</t>
  </si>
  <si>
    <t>1380</t>
  </si>
  <si>
    <t>DISPOSITOS DE DISPERSAO NAO EXPLOSIVOS</t>
  </si>
  <si>
    <t>15</t>
  </si>
  <si>
    <t>AERONAVES E COMPONENTES ESTRUTURAIS</t>
  </si>
  <si>
    <t>1510</t>
  </si>
  <si>
    <t>AERONAVES</t>
  </si>
  <si>
    <t>1560</t>
  </si>
  <si>
    <t xml:space="preserve">COMPONENTES ESTRUTURAIS DE AERONAVES  </t>
  </si>
  <si>
    <t>16</t>
  </si>
  <si>
    <t>COMPONENTES E ACESSORIOS DE AERONAVES</t>
  </si>
  <si>
    <t>1610</t>
  </si>
  <si>
    <t>HELICES DE AERONAVES E COMPONENTES</t>
  </si>
  <si>
    <t>1615</t>
  </si>
  <si>
    <t>INSTRUMENTOS PARA AERONAVES (AVIONICOS)</t>
  </si>
  <si>
    <t>1620</t>
  </si>
  <si>
    <t>COMPONENTES DE TREM DE POUSO</t>
  </si>
  <si>
    <t>1625</t>
  </si>
  <si>
    <t xml:space="preserve">ROTORES DE AERONAVES E COMPONENTES  </t>
  </si>
  <si>
    <t>1630</t>
  </si>
  <si>
    <t>COMPONENTES DE SISTEMA DE FREIO E RODAS DE AERONAVES</t>
  </si>
  <si>
    <t>1635</t>
  </si>
  <si>
    <t xml:space="preserve">COMPONENTES PARA SISTEMA DE EXTINCAO DE FOGO DE AERONAVES  </t>
  </si>
  <si>
    <t>1640</t>
  </si>
  <si>
    <t xml:space="preserve">COMPONENTES PARA SISTEMA DE TRANSMISSAO DE AERONAVES  </t>
  </si>
  <si>
    <t>1645</t>
  </si>
  <si>
    <t>COMPONENTES DO SISTEMA ELETRICO DE AERONAVES</t>
  </si>
  <si>
    <t>1650</t>
  </si>
  <si>
    <t>COMPONENTES DE SISTEMA HIDRAULICODE VACUO E DEGELAMENTO DE AERONAVE</t>
  </si>
  <si>
    <t>1660</t>
  </si>
  <si>
    <t>COMPONENTES DOS SISTEMAS DE CONDICIONAMENTO DE AR AQUECIMENTO E PRESSURIZACAO DE AERONAVE</t>
  </si>
  <si>
    <t>1665</t>
  </si>
  <si>
    <t>COMPONENTES DE FIXACAO/VEDACAO E LUBRIFICACAO PARA AERONAVES</t>
  </si>
  <si>
    <t>1670</t>
  </si>
  <si>
    <t>PARA QUEDASEQUIPAMENTO PARA COLETALANCAMENTO/ACONDICIONAMENTO CARGA AEREA</t>
  </si>
  <si>
    <t>1680</t>
  </si>
  <si>
    <t>COMPONENTES E ACESSORIOS DIVERSOS DE AERONAVES</t>
  </si>
  <si>
    <t>1685</t>
  </si>
  <si>
    <t>COMPONENTES E ACESSORIOS PARA AERONAVES PARA CONTRATACAO    MEDIANTE FORNECIMENTO PARCELADO</t>
  </si>
  <si>
    <t>1690</t>
  </si>
  <si>
    <t>MOTORES DE AERONAVES E COMPONENTES</t>
  </si>
  <si>
    <t>1695</t>
  </si>
  <si>
    <t xml:space="preserve">EQUIPAMENTOSPECASCOMPONENTES E ACESSORIOS PARA VANT  </t>
  </si>
  <si>
    <t>1696</t>
  </si>
  <si>
    <t xml:space="preserve">EQUIPAMENTOS PARA REPARO E MANUTENCAO EM AERONAVE  </t>
  </si>
  <si>
    <t>1699</t>
  </si>
  <si>
    <t>TINTAS VERNIZES E MATERIAIS CORRELATOS PARA AERONAVES</t>
  </si>
  <si>
    <t>17</t>
  </si>
  <si>
    <t>EQUIPAMENTOS E VIATURAS PARA SERVICOS DE AERODROMO</t>
  </si>
  <si>
    <t>1730</t>
  </si>
  <si>
    <t>EQUIPAMENTOS PARA SERVICOS DE AERODROMOS E AEROPORTOS</t>
  </si>
  <si>
    <t>19</t>
  </si>
  <si>
    <t>EMBARCACOES PONTOES E DIQUES FLUTUANTES</t>
  </si>
  <si>
    <t>1910</t>
  </si>
  <si>
    <t>EMBARCACOES PARA TRANSPORTE DE PASSAGEIROS</t>
  </si>
  <si>
    <t>1940</t>
  </si>
  <si>
    <t>PEQUENAS EMBARCACOES</t>
  </si>
  <si>
    <t>20</t>
  </si>
  <si>
    <t>MATERIAIS E EQUIPAMENTOS PARA EMBARCACOES</t>
  </si>
  <si>
    <t>2040</t>
  </si>
  <si>
    <t>FERRAGENS PARA EMBARCACOES E ITENS DO CASCO</t>
  </si>
  <si>
    <t>2090</t>
  </si>
  <si>
    <t>EQUIPAMENTOS COMPONENTES E ACESSORIOS PARA EMBARCACOES</t>
  </si>
  <si>
    <t>21</t>
  </si>
  <si>
    <t>MEDICAMENTO</t>
  </si>
  <si>
    <t>2101</t>
  </si>
  <si>
    <t>PREPARADOS ESTOMATOLOGICOS (BOCA E DENTES)</t>
  </si>
  <si>
    <t>2102</t>
  </si>
  <si>
    <t>ANTIACIDOS INIBIDORES DA SECRECAO GASTRICA E TRATAMENTO DASULCERAS</t>
  </si>
  <si>
    <t>2103</t>
  </si>
  <si>
    <t>ANTIESPASMODICOS ANTICOLINERGICOS E PROPULSIVOS</t>
  </si>
  <si>
    <t>2104</t>
  </si>
  <si>
    <t>ANTIEMETICOS E ANTINAUSEANTES</t>
  </si>
  <si>
    <t>2105</t>
  </si>
  <si>
    <t>TRATAMENTO BILIAR E HEPATICO</t>
  </si>
  <si>
    <t>2106</t>
  </si>
  <si>
    <t>LAXATIVOS</t>
  </si>
  <si>
    <t>2107</t>
  </si>
  <si>
    <t>ANTIDIARREICOS ANTI INFLAMATORIOS ANTI INFECCIOSOS INTESTINAIS</t>
  </si>
  <si>
    <t>2108</t>
  </si>
  <si>
    <t>PREPARADOS ANTIOBESIDADE</t>
  </si>
  <si>
    <t>2109</t>
  </si>
  <si>
    <t>DIGESTIVOS E ENZIMAS DIGESTIVAS</t>
  </si>
  <si>
    <t>2110</t>
  </si>
  <si>
    <t>MEDICAMENTOS UTILIZADOS NO DIABETES</t>
  </si>
  <si>
    <t>2111</t>
  </si>
  <si>
    <t>VITAMINAS SUPLEMENTOS MINERAIS E ASSOCIACOES</t>
  </si>
  <si>
    <t>2112</t>
  </si>
  <si>
    <t>TONICOS E REPOSITORES HIDROELETROLITICOS ORAIS</t>
  </si>
  <si>
    <t>2113</t>
  </si>
  <si>
    <t>ANABOLIZANTES PARA USO SISTEMICO</t>
  </si>
  <si>
    <t>2114</t>
  </si>
  <si>
    <t>ESTIMULANTES DO APETITE</t>
  </si>
  <si>
    <t>2115</t>
  </si>
  <si>
    <t>OUTROS MEDICAMENTOS PARA O SISTEMA DIGESTIVO E O METABOLISMO</t>
  </si>
  <si>
    <t>2116</t>
  </si>
  <si>
    <t>ANTICOAGULANTES ANTITROMBOTICOS E TROMBOLITICOS</t>
  </si>
  <si>
    <t>2117</t>
  </si>
  <si>
    <t>ANTI HEMORRAGICOS FATORES DE COAGULACAO E CORRELATOS</t>
  </si>
  <si>
    <t>2118</t>
  </si>
  <si>
    <t>PREPARADOS ANTIANEMICOS</t>
  </si>
  <si>
    <t>2119</t>
  </si>
  <si>
    <t>HEMODIALISES DIALISES E SOLUCOES PARA PERFUSAO E IRRIGACAO</t>
  </si>
  <si>
    <t>2120</t>
  </si>
  <si>
    <t>NUTRICAO PARENTERAL</t>
  </si>
  <si>
    <t>2121</t>
  </si>
  <si>
    <t>OUTROS PREPARADOS HEMATOLOGICOS</t>
  </si>
  <si>
    <t>2122</t>
  </si>
  <si>
    <t>ESTIMULANTES CARDIACOS CARDIOTONICOS E GLICOSIDEOS</t>
  </si>
  <si>
    <t>2123</t>
  </si>
  <si>
    <t>ANTI HIPERTENSIVOS</t>
  </si>
  <si>
    <t>2124</t>
  </si>
  <si>
    <t>DIURETICOS</t>
  </si>
  <si>
    <t>2125</t>
  </si>
  <si>
    <t>VASODILATADORES PERIFERICOS</t>
  </si>
  <si>
    <t>2126</t>
  </si>
  <si>
    <t>VASOPROTETORES</t>
  </si>
  <si>
    <t>2127</t>
  </si>
  <si>
    <t>BETA BLOQUEADORES</t>
  </si>
  <si>
    <t>2128</t>
  </si>
  <si>
    <t>BLOQUEADORES DE CANAL DE CALCIO</t>
  </si>
  <si>
    <t>2129</t>
  </si>
  <si>
    <t>SISTEMA RENINA ANGIOTENSINA</t>
  </si>
  <si>
    <t>2130</t>
  </si>
  <si>
    <t>HIPOLIPEMIANTES</t>
  </si>
  <si>
    <t>2131</t>
  </si>
  <si>
    <t>ANTI INFECCIOSOS ANTIBIOTICOS E ANTI INFLAMATORIOS TOPICOS</t>
  </si>
  <si>
    <t>2132</t>
  </si>
  <si>
    <t>EMOLIENTES HIDRATANTES PROTETORES E FILTRO SOLAR</t>
  </si>
  <si>
    <t>2133</t>
  </si>
  <si>
    <t>TRATAMENTO DE FERIDAS E ULCERAS</t>
  </si>
  <si>
    <t>2134</t>
  </si>
  <si>
    <t>ANTIPRURIGINOSOS E ANTIPSORIATICOS</t>
  </si>
  <si>
    <t>2135</t>
  </si>
  <si>
    <t>ANTISSEPTICOS E DESINFETANTES</t>
  </si>
  <si>
    <t>2136</t>
  </si>
  <si>
    <t>ANTIACNEICOS</t>
  </si>
  <si>
    <t>2137</t>
  </si>
  <si>
    <t>OUTROS PREPARADOS DERMATOLOGICOS</t>
  </si>
  <si>
    <t>2138</t>
  </si>
  <si>
    <t>ANTI INFECCIOSOS E ANTISSEPTICOS GINECOLOGICOS</t>
  </si>
  <si>
    <t>2139</t>
  </si>
  <si>
    <t>OUTROS PREPARADOS GINECOLOGICOS</t>
  </si>
  <si>
    <t>2140</t>
  </si>
  <si>
    <t>ANTICONCEPCIONAIS HORMONIOS SEXUAIS E MODULADORES DO SISTEMA GENITAL</t>
  </si>
  <si>
    <t>2141</t>
  </si>
  <si>
    <t>MEDICAMENTOS UROLOGICOS</t>
  </si>
  <si>
    <t>2142</t>
  </si>
  <si>
    <t>HORMONIOS HIPOFISARIOS HIPOTALAMICOS E ANALOGOS</t>
  </si>
  <si>
    <t>2143</t>
  </si>
  <si>
    <t>CORTICOESTEROIDES SISTEMICOS</t>
  </si>
  <si>
    <t>2144</t>
  </si>
  <si>
    <t>TRATAMENTO DA TIREOIDE</t>
  </si>
  <si>
    <t>2145</t>
  </si>
  <si>
    <t>HORMONIOS PANCREATICOS</t>
  </si>
  <si>
    <t>2146</t>
  </si>
  <si>
    <t>MEDICAMENTOS RELACIONADOS A HOMEOSTASIA DO CALCIO</t>
  </si>
  <si>
    <t>2147</t>
  </si>
  <si>
    <t>ANTIBACTERIANOS SISTEMICOS</t>
  </si>
  <si>
    <t>2148</t>
  </si>
  <si>
    <t>ANTIFUNGICOS SISTEMICOS</t>
  </si>
  <si>
    <t>2149</t>
  </si>
  <si>
    <t>ANTIMICOBACTERIANOS SISTEMICOS</t>
  </si>
  <si>
    <t>2150</t>
  </si>
  <si>
    <t>ANTIVIRAIS SISTEMICOS</t>
  </si>
  <si>
    <t>2151</t>
  </si>
  <si>
    <t>IMUNOSOROS E IMUNOGLOBULINAS</t>
  </si>
  <si>
    <t>2152</t>
  </si>
  <si>
    <t>VACINAS</t>
  </si>
  <si>
    <t>2153</t>
  </si>
  <si>
    <t>ANTINEOPLASICOS</t>
  </si>
  <si>
    <t>2154</t>
  </si>
  <si>
    <t>TERAPIAS ENDOCRINAS</t>
  </si>
  <si>
    <t>2155</t>
  </si>
  <si>
    <t>IMUNOESTIMULANTES</t>
  </si>
  <si>
    <t>2156</t>
  </si>
  <si>
    <t>IMUNOSSUPRESSORES</t>
  </si>
  <si>
    <t>2157</t>
  </si>
  <si>
    <t>ANTI INFLAMATORIOS E ANTIRREUMATICOS</t>
  </si>
  <si>
    <t>2159</t>
  </si>
  <si>
    <t>RELAXANTES MUSCULARES</t>
  </si>
  <si>
    <t>2160</t>
  </si>
  <si>
    <t>ANTIGOTOSOS</t>
  </si>
  <si>
    <t>2161</t>
  </si>
  <si>
    <t>TRATAMENTO DE DOENCAS OSSEAS</t>
  </si>
  <si>
    <t>2162</t>
  </si>
  <si>
    <t>OUTROS MEDICAMENTOS PARA O SISTEMA MUSCULO ESQUELETICO</t>
  </si>
  <si>
    <t>2163</t>
  </si>
  <si>
    <t>ANESTESICOS</t>
  </si>
  <si>
    <t>2164</t>
  </si>
  <si>
    <t>ANALGESICOS E ANTIPIRETICOS</t>
  </si>
  <si>
    <t>2165</t>
  </si>
  <si>
    <t>ANTIEPILEPTICOS</t>
  </si>
  <si>
    <t>2166</t>
  </si>
  <si>
    <t>ANTIPARKINSONIANOS</t>
  </si>
  <si>
    <t>2167</t>
  </si>
  <si>
    <t>ANTIPSICICOTICOS</t>
  </si>
  <si>
    <t>2168</t>
  </si>
  <si>
    <t>ANSIOLITICOS</t>
  </si>
  <si>
    <t>2169</t>
  </si>
  <si>
    <t>HIPNOTICOS E SEDATIVOS</t>
  </si>
  <si>
    <t>2170</t>
  </si>
  <si>
    <t>ANTIDEPRESSIVOS</t>
  </si>
  <si>
    <t>2171</t>
  </si>
  <si>
    <t>PSICOESTIMULANTES</t>
  </si>
  <si>
    <t>2172</t>
  </si>
  <si>
    <t>PSICOLEPTICOS E PSICOANAPLETICOS EM ASSOCIACAO</t>
  </si>
  <si>
    <t>2173</t>
  </si>
  <si>
    <t>TRATAMENTO DO ALZHEIMER E DEMENCIA</t>
  </si>
  <si>
    <t>2174</t>
  </si>
  <si>
    <t>OUTROS MEDICAMENTOS PARA O SISTEMA NERVOSO</t>
  </si>
  <si>
    <t>2175</t>
  </si>
  <si>
    <t>ANTIPROTOZOARIOS</t>
  </si>
  <si>
    <t>2176</t>
  </si>
  <si>
    <t>ANTI HELMINTICOS</t>
  </si>
  <si>
    <t>2177</t>
  </si>
  <si>
    <t>INSETICIDAS REPELENTES ESCABICIDAS E ECTOPARASITOCIDAS</t>
  </si>
  <si>
    <t>2180</t>
  </si>
  <si>
    <t>PREPARADOS PARA USO NASAL</t>
  </si>
  <si>
    <t>2182</t>
  </si>
  <si>
    <t>ANTIASMATICOS</t>
  </si>
  <si>
    <t>2183</t>
  </si>
  <si>
    <t>MEDICAMENTOS PARA TOSSE E RESFRIADO</t>
  </si>
  <si>
    <t>2184</t>
  </si>
  <si>
    <t>ANTI HISTAMINICOS SISTEMICOS</t>
  </si>
  <si>
    <t>2185</t>
  </si>
  <si>
    <t>OUTROS MEDICAMENTOS PARA O SISTEMA RESPIRATORIO</t>
  </si>
  <si>
    <t>2186</t>
  </si>
  <si>
    <t>PRODUTOS OFTALMOLOGICOS</t>
  </si>
  <si>
    <t>2187</t>
  </si>
  <si>
    <t>PRODUTOS OTOLOGICOS</t>
  </si>
  <si>
    <t>2188</t>
  </si>
  <si>
    <t>ANTIDOTOS AGENTES DESINTOXICANTES E AGENTES QUELANTES</t>
  </si>
  <si>
    <t>2189</t>
  </si>
  <si>
    <t>GASES MEDICINAIS</t>
  </si>
  <si>
    <t>2190</t>
  </si>
  <si>
    <t>TESTES E AGENTES DE DIAGNOSTICO</t>
  </si>
  <si>
    <t>2191</t>
  </si>
  <si>
    <t>EQUIPAMENTOS REAGENTES SOLVENTES E OUTROS INSUMOS FARMACEUTICOS</t>
  </si>
  <si>
    <t>2192</t>
  </si>
  <si>
    <t>MEIOS DE CONTRASTE</t>
  </si>
  <si>
    <t>2194</t>
  </si>
  <si>
    <t>OUTROS PRODUTOS TERAPEUTICOS</t>
  </si>
  <si>
    <t>2195</t>
  </si>
  <si>
    <t>ANTROPOSOFICOS FITOTERAPICOS E HOMEOPATICOS</t>
  </si>
  <si>
    <t>2196</t>
  </si>
  <si>
    <t>FORMULAS OU ASSOCIACOES MANIPULADAS</t>
  </si>
  <si>
    <t>2197</t>
  </si>
  <si>
    <t>MEDICAMENTOS VETERINARIOS</t>
  </si>
  <si>
    <t>23</t>
  </si>
  <si>
    <t>VEICULOS PARA TRANSPORTE RODOVIARIO DE PASSAGEIROS E  DE CARGA</t>
  </si>
  <si>
    <t>2301</t>
  </si>
  <si>
    <t>VEICULOS MOTORIZADOS DE SERVICO PARA TRANSPORTE DE PASSAGEIROS</t>
  </si>
  <si>
    <t>2303</t>
  </si>
  <si>
    <t>VEICULOS MOTORIZADOS DE SERVICO PARA TRANSPORTE DE CARGA</t>
  </si>
  <si>
    <t>2310</t>
  </si>
  <si>
    <t>VEICULOS MOTORIZADOS PARA TRANSPORTE DE PASSAGEIRO</t>
  </si>
  <si>
    <t>2320</t>
  </si>
  <si>
    <t>VEICULOS MOTORIZADOS PARA TRANSPORTE DE CARGA</t>
  </si>
  <si>
    <t>2330</t>
  </si>
  <si>
    <t>REBOQUES</t>
  </si>
  <si>
    <t>2340</t>
  </si>
  <si>
    <t>OUTROS VEICULOS DE 0203 OU 04 RODAS COMPONENTES E PECAS</t>
  </si>
  <si>
    <t>2360</t>
  </si>
  <si>
    <t>VEICULOS ESPECIAIS</t>
  </si>
  <si>
    <t>2370</t>
  </si>
  <si>
    <t>VIATURAS</t>
  </si>
  <si>
    <t>24</t>
  </si>
  <si>
    <t>TRATORES</t>
  </si>
  <si>
    <t>2420</t>
  </si>
  <si>
    <t>TRATORES DE RODA</t>
  </si>
  <si>
    <t>2425</t>
  </si>
  <si>
    <t>ACESSORIOS E COMPONENTES PARA TRATOR DE RODA</t>
  </si>
  <si>
    <t>25</t>
  </si>
  <si>
    <t>COMPONENTES PARA VEICULOS</t>
  </si>
  <si>
    <t>2505</t>
  </si>
  <si>
    <t>COMPONENTES E ACESSORIOS DE VEICULOS PARA CONTRATACAO MEDIANTE FORNECIMENTO PARCELADO</t>
  </si>
  <si>
    <t>2506</t>
  </si>
  <si>
    <t>PECAS E COMPONENTES VEICULARES</t>
  </si>
  <si>
    <t>2510</t>
  </si>
  <si>
    <t>COMPONENTES ESTRUTURAIS (CHASSIS CARROCERIA E CABINES E COMPONENTES) DE VEICULOS</t>
  </si>
  <si>
    <t>2520</t>
  </si>
  <si>
    <t>COMPONENTES DO SISTEMA DE TRANSMISSAO DE FORCA DE VEICULOS</t>
  </si>
  <si>
    <t>2530</t>
  </si>
  <si>
    <t>COMPONENTES DO SISTEMA DE FREIO DE VEICULOS</t>
  </si>
  <si>
    <t>2531</t>
  </si>
  <si>
    <t>COMPONENTES DO SISTEMA DE DIRECAO DE VEICULOS</t>
  </si>
  <si>
    <t>2532</t>
  </si>
  <si>
    <t>SISTEMA DE EIXO DE VEICULOS E COMPONENTES</t>
  </si>
  <si>
    <t>2533</t>
  </si>
  <si>
    <t>COMPONENTES DE RODAS E ESTEIRAS DE VEICULOS</t>
  </si>
  <si>
    <t>2535</t>
  </si>
  <si>
    <t>COMPONENTES DO SISTEMA ELETRICO DE VEICULOS</t>
  </si>
  <si>
    <t>2540</t>
  </si>
  <si>
    <t>COMPONENTES DO SISTEMA DE CAPOTARIA DE VEICULOS</t>
  </si>
  <si>
    <t>2550</t>
  </si>
  <si>
    <t>COMPONENTES DO SISTEMA DE SUSPENSAO DE VEICULOS</t>
  </si>
  <si>
    <t>2560</t>
  </si>
  <si>
    <t>MOTORES AUTOMOTIVOS E COMPONENTES</t>
  </si>
  <si>
    <t>2590</t>
  </si>
  <si>
    <t>COMPONENTES DIVERSOS E ACESSORIOS DE VEICULOS</t>
  </si>
  <si>
    <t>2595</t>
  </si>
  <si>
    <t>COMPONENTES PARA VEICULOS ESPECIAIS</t>
  </si>
  <si>
    <t>2597</t>
  </si>
  <si>
    <t>MATERIAL DE FIXACAO VEDACAO E LUBRIFICACAO PARA  USO  VEICULAR</t>
  </si>
  <si>
    <t>2599</t>
  </si>
  <si>
    <t>TINTAS VERNIZES E PRODUTOS CORRELATOS USO AUTOMOTIVO</t>
  </si>
  <si>
    <t>26</t>
  </si>
  <si>
    <t>PNEUS CAMARAS DE AR E MATERIAIS CORRELATOS</t>
  </si>
  <si>
    <t>2610</t>
  </si>
  <si>
    <t>PNEUS E CAMARAS DE AR EXCETO DE AERONAVES</t>
  </si>
  <si>
    <t>2620</t>
  </si>
  <si>
    <t>PNEUS E CAMARAS DE AR DE AERONAVES</t>
  </si>
  <si>
    <t>2640</t>
  </si>
  <si>
    <t>MATERIAIS PARA RECONDICIONAMENTO E ACESSORIOS DE PNEUS  E CAMARAS DE AR</t>
  </si>
  <si>
    <t>28</t>
  </si>
  <si>
    <t>MOTORES TURBINAS E COMPONENTES</t>
  </si>
  <si>
    <t>2805</t>
  </si>
  <si>
    <t>MOTORES A GASOLINA ALCOOL GAS E COMPONENTESEXCETO DE AERONAVES E COMPONENTES</t>
  </si>
  <si>
    <t>2815</t>
  </si>
  <si>
    <t>MOTORES DIESEL E COMPONENTES</t>
  </si>
  <si>
    <t>29</t>
  </si>
  <si>
    <t>ACESSORIOS DE MOTORES</t>
  </si>
  <si>
    <t>2910</t>
  </si>
  <si>
    <t>COMPONENTES DE SISTEMA DE COMBUSTIVEL DE MOTORES EXCETO DE  AERONAVES</t>
  </si>
  <si>
    <t>2915</t>
  </si>
  <si>
    <t>COMPONENTES DO SISTEMA DE COMBUSTIVEL DE MOTORES DE AERONAVES</t>
  </si>
  <si>
    <t>2920</t>
  </si>
  <si>
    <t>COMPONENTES DO SISTEMA ELETRICO DE MOTORES EXCETO DE AERONAVES</t>
  </si>
  <si>
    <t>2930</t>
  </si>
  <si>
    <t>COMPONENTES DE SISTEMA DE ARREFECIMENTO DE MOTORES EXCETO  DE AERONAVES</t>
  </si>
  <si>
    <t>2940</t>
  </si>
  <si>
    <t>PURIFICADORES E FILTROS DE MOTORES EXCETO DE AERONAVES</t>
  </si>
  <si>
    <t>2945</t>
  </si>
  <si>
    <t>PURIFICADORES E FILTROS DE AR E DE OLEO DE MOTORES DE AERONAVES</t>
  </si>
  <si>
    <t>2990</t>
  </si>
  <si>
    <t>ACESSORIOS DIVERSOS DE MOTORES EXCETO DE AERONAVES</t>
  </si>
  <si>
    <t>2995</t>
  </si>
  <si>
    <t>ACESSORIOS DIVERSOS DE MOTORES DE AERONAVES</t>
  </si>
  <si>
    <t>30</t>
  </si>
  <si>
    <t>EQUIPAMENTOS PARA TRANSMISSAO DE ENERGIA MECANICA</t>
  </si>
  <si>
    <t>3030</t>
  </si>
  <si>
    <t>CORREIAS DE TRANSMISSAO E ACESSORIOS</t>
  </si>
  <si>
    <t>3040</t>
  </si>
  <si>
    <t>EQUIPAMENTOS DIVERSOS PARA TRANSMISSAO DE FORCA</t>
  </si>
  <si>
    <t>31</t>
  </si>
  <si>
    <t>ROLAMENTOS E MANCAIS</t>
  </si>
  <si>
    <t>3110</t>
  </si>
  <si>
    <t>ROLAMENTOS E COMPONENTES</t>
  </si>
  <si>
    <t>3120</t>
  </si>
  <si>
    <t>MANCAIS E COMPONENTES</t>
  </si>
  <si>
    <t>32</t>
  </si>
  <si>
    <t>EQUIPAMENTOS E MAQUINARIA PARA TRABALHOS EM MADEIRA</t>
  </si>
  <si>
    <t>3210</t>
  </si>
  <si>
    <t>SERRARIA E OFICINA DE APLAINAR</t>
  </si>
  <si>
    <t>3220</t>
  </si>
  <si>
    <t>MAQUINARIA PARA TRABALHOS EM MADEIRA</t>
  </si>
  <si>
    <t>3230</t>
  </si>
  <si>
    <t>FERRAMENTAS E IMPLEMENTOS DE MAQUINA PARA TRABALHO EM  MADEIRA</t>
  </si>
  <si>
    <t>3235</t>
  </si>
  <si>
    <t>PECAS E COMPONENTES PARA EQUIPAMENTOS E MAQUINARIA PARA TRABALHOS EM MADEIRA</t>
  </si>
  <si>
    <t>34</t>
  </si>
  <si>
    <t>EQUIPAMENTOS E MAQUINARIA PARA TRABALHOS EM METAL</t>
  </si>
  <si>
    <t>3405</t>
  </si>
  <si>
    <t>SERRAS E MAQUINA DE LIMAR</t>
  </si>
  <si>
    <t>3413</t>
  </si>
  <si>
    <t>MAQUINA DE FURAR METAL</t>
  </si>
  <si>
    <t>3415</t>
  </si>
  <si>
    <t>MAQUINAS DE ESMERILHAR E RETIFICAR</t>
  </si>
  <si>
    <t>3416</t>
  </si>
  <si>
    <t>TORNOS</t>
  </si>
  <si>
    <t>3417</t>
  </si>
  <si>
    <t>MAQUINA DE FRESAR</t>
  </si>
  <si>
    <t>3418</t>
  </si>
  <si>
    <t>DESBASTADORAS E PLAINAS LIMADORAS</t>
  </si>
  <si>
    <t>3419</t>
  </si>
  <si>
    <t>MAQUINAS FERRAMENTA DIVERSAS</t>
  </si>
  <si>
    <t>3424</t>
  </si>
  <si>
    <t>EQUIPAMENTOS PARA TRATAMENTO TERMICO DE METAIS</t>
  </si>
  <si>
    <t>3428</t>
  </si>
  <si>
    <t>MATERIAIS E EQUIPAMENTOS PARA FUNDICAO EM GERAL</t>
  </si>
  <si>
    <t>3431</t>
  </si>
  <si>
    <t>EQUIPAMENTOS DE SOLDA A ARCO VOLTAICO</t>
  </si>
  <si>
    <t>3432</t>
  </si>
  <si>
    <t>EQUIPAMENTOS DE SOLDA A RESISTENCIA ELETRICA</t>
  </si>
  <si>
    <t>3433</t>
  </si>
  <si>
    <t>SOLDA A GAS CORTE A QUENTE E EQUIPAMENTO DE METALIZACAO</t>
  </si>
  <si>
    <t>3438</t>
  </si>
  <si>
    <t>EQUIPAMENTOS DE SOLDA DIVERSOS  (EM GERAL)</t>
  </si>
  <si>
    <t>3439</t>
  </si>
  <si>
    <t>ARTIGOS E ACESSORIOS PARA SOLDAGENS COMUM FRACA E POR CALDEAMENTO</t>
  </si>
  <si>
    <t>3441</t>
  </si>
  <si>
    <t>MAQUINAS DE DOBRAR E MOLDAR</t>
  </si>
  <si>
    <t>3442</t>
  </si>
  <si>
    <t>PRENSAS HIDRAULICAS/ELETRICAS/PNEUMATICAS A MOTOR</t>
  </si>
  <si>
    <t>3444</t>
  </si>
  <si>
    <t>PRENSA MANUAL</t>
  </si>
  <si>
    <t>3445</t>
  </si>
  <si>
    <t>MAQUINAS DE PUNCIONAR E TESOURAS MECANICAS</t>
  </si>
  <si>
    <t>3448</t>
  </si>
  <si>
    <t>MAQUINAS DE REBITAR</t>
  </si>
  <si>
    <t>3449</t>
  </si>
  <si>
    <t>MAQUINAS SECUNDARIAS PARA FORMA E CORTE DE METAL</t>
  </si>
  <si>
    <t>3455</t>
  </si>
  <si>
    <t>FERRAMENTAS DE CORTES PARA MAQUINAS FERRAMENTA</t>
  </si>
  <si>
    <t>3460</t>
  </si>
  <si>
    <t>ACESSORIOS PARA MAQUINAS FERRAMENTA</t>
  </si>
  <si>
    <t>3465</t>
  </si>
  <si>
    <t>GABARITOS PARA PRODUCAO FURACAO E COPIAS</t>
  </si>
  <si>
    <t>3475</t>
  </si>
  <si>
    <t>MATERIAL COMPONENTES E PECAS PARA EQUIPAMENTOS E MAQUINARIAPARA TRABALHOS EM METAL</t>
  </si>
  <si>
    <t>35</t>
  </si>
  <si>
    <t>EQUIPAMENTOS COMERCIAIS E DE SERVICOS</t>
  </si>
  <si>
    <t>3510</t>
  </si>
  <si>
    <t>EQUIPAMENTOS DE LAVANDERIA</t>
  </si>
  <si>
    <t>3520</t>
  </si>
  <si>
    <t>EQUIPAMENTOS PARA MANUFATURA E CONSERTO DE CALCADOS</t>
  </si>
  <si>
    <t>3530</t>
  </si>
  <si>
    <t>MAQUINAS E EQUIPAMENTOS INDUSTRIAIS DE COSTURA</t>
  </si>
  <si>
    <t>3540</t>
  </si>
  <si>
    <t>EQUIPAMENTOS PARA ACONDICIONAMENTO E EMBALAGEM</t>
  </si>
  <si>
    <t>3560</t>
  </si>
  <si>
    <t>EQUIPAMENTOS E COMPONENTES PARA AUTOMACAO E CONTROLE</t>
  </si>
  <si>
    <t>3590</t>
  </si>
  <si>
    <t>EQUIPAMENTOS DIVERSOS COMERCIAIS E DE SERVICOS</t>
  </si>
  <si>
    <t>3595</t>
  </si>
  <si>
    <t>COMPONENTES E PECAS PARA EQUIPAMENTOS COMERCIAIS E DE       SERVICOS</t>
  </si>
  <si>
    <t>3598</t>
  </si>
  <si>
    <t>COMPONENTES E ACESSORIOS PARA EQUIPAMENTOS DE LAVANDERIA    PARA CONTRATOS DE MANUTENCAO CORRETIVA/PREVENTIVA</t>
  </si>
  <si>
    <t>36</t>
  </si>
  <si>
    <t>MAQUINARIAEQUIPAMENTOSCOMPONENTES E SUPRIMENTOS PARA A  INDUSTRIA ESPECIALIZADA</t>
  </si>
  <si>
    <t>3605</t>
  </si>
  <si>
    <t>MAQUINAS EQUIPAMENTOS COMPONENTES E SUPRIMENTOS PARA INDUSTRIA DE PRODUTOS ALIMENTICIOS</t>
  </si>
  <si>
    <t>3610</t>
  </si>
  <si>
    <t>MAQUINAS EQUIPAMENTOS COMPONENTES E SUPRIMENTOS PARA INDUSTRIA GRAFICA</t>
  </si>
  <si>
    <t>3615</t>
  </si>
  <si>
    <t>MAQUINAS EQUIPAMETOS COMPONENTES E SUPRIMENTOS PARA INDUSTRIA DE POLPA E DE PAPEL</t>
  </si>
  <si>
    <t>3620</t>
  </si>
  <si>
    <t>MAQUINAS EQUIPAMENTOS COMPONENTES E SUPRIMENTOS PARA INDUSTRIA DE BORRACHA PLASTICO E PRODUTOS SINTETICOS</t>
  </si>
  <si>
    <t>3625</t>
  </si>
  <si>
    <t>MAQUINAS EQUIPAMENTOS COMPONENTES E SUPRIMENTOS PARA INDUSTRIAS TEXTEIS</t>
  </si>
  <si>
    <t>3630</t>
  </si>
  <si>
    <t>MAQUINAS EQUIPAMENTOS COMPONENTES E SUPRIMENTOS PARA INDUSTRIA DE PRODUTOS DE ARGILA E CONCRETO</t>
  </si>
  <si>
    <t>3650</t>
  </si>
  <si>
    <t>MAQUINAS EQUIPAMENTOS E COMPONENTES DE MANUFATURA DE  PRODUTOS QUIMICOS E FARMACEUTICOS</t>
  </si>
  <si>
    <t>3655</t>
  </si>
  <si>
    <t xml:space="preserve">EQUIPAMENTO PARA PRODUCAO E RECICLAGEM DE GASES  </t>
  </si>
  <si>
    <t>3693</t>
  </si>
  <si>
    <t>MAQUINAS INDUSTRIAIS DE MONTAGEM</t>
  </si>
  <si>
    <t>3695</t>
  </si>
  <si>
    <t>EQUIPAMENTOS COMPONENTES E SUPRIMENTOS PARA INDUSTRIAS DI  VERSAS</t>
  </si>
  <si>
    <t>3699</t>
  </si>
  <si>
    <t>PECAS E COMPONENTES PARA MAQUINARIA E EQUIPAMENTOS P/INDUS  TRIA ESPECIALIZADA</t>
  </si>
  <si>
    <t>37</t>
  </si>
  <si>
    <t>MAQUINARIA E EQUIPAMENTOS AGRICOLAS</t>
  </si>
  <si>
    <t>3710</t>
  </si>
  <si>
    <t>EQUIPAMENTOS AGRICOLAS</t>
  </si>
  <si>
    <t>3720</t>
  </si>
  <si>
    <t>EQUIPAMENTOS DE COLHEITA</t>
  </si>
  <si>
    <t>3730</t>
  </si>
  <si>
    <t>EQUIPAMENTOS PARA AGRO PECUARIA</t>
  </si>
  <si>
    <t>3740</t>
  </si>
  <si>
    <t>EQUIPAMENTOS PARA COMBATE A PRAGAS</t>
  </si>
  <si>
    <t>3750</t>
  </si>
  <si>
    <t>FERRAMENTAS PARA JARDINAGEM E HORTICULTURA</t>
  </si>
  <si>
    <t>3760</t>
  </si>
  <si>
    <t>EQUIPAMENTOS DE TRACAO ANIMAL</t>
  </si>
  <si>
    <t>3770</t>
  </si>
  <si>
    <t>MATERIAIS DIVERSOS PARA ANIMAIS</t>
  </si>
  <si>
    <t>3775</t>
  </si>
  <si>
    <t>COMPONENTES E PECAS PARA MAQUINA E EQUIPAMENTOS AGRICOLAS</t>
  </si>
  <si>
    <t>3777</t>
  </si>
  <si>
    <t>PECAS E COMPONENTES PARA EQUIPAMENTOS AGRICOLAS  CONTRATACAOMEDIANTE FORNECIMENTO PARCELADO</t>
  </si>
  <si>
    <t>38</t>
  </si>
  <si>
    <t>EQUIPAMENTOS PARA CONSTRUCAO MINERACAO ESCAVACAO E  CONSERVACAO DE ESTRADAS</t>
  </si>
  <si>
    <t>3805</t>
  </si>
  <si>
    <t>EQUIPAMENTOS PARA MOVIMENTACAO E ESCAVACAO DE TERRA</t>
  </si>
  <si>
    <t>3807</t>
  </si>
  <si>
    <t>ACESSORIOS E COMPONENTES PARA EQUIPAMENTOS PARA MOVIMENTACAO E ESCAVACAO DE TERRA</t>
  </si>
  <si>
    <t>3810</t>
  </si>
  <si>
    <t>GUINDASTES E GUINDASTES ESCAVADEIRAS</t>
  </si>
  <si>
    <t>3815</t>
  </si>
  <si>
    <t>ACESSORIOS E PECAS DE GUINDASTE E DE GUINDASTES ESCAVADEIRAS</t>
  </si>
  <si>
    <t>3820</t>
  </si>
  <si>
    <t>EQUIPAMENTOS PARA  MINERACAO PERFURACAO  DE  ROCHA TERRA ECORRELATOS</t>
  </si>
  <si>
    <t>3822</t>
  </si>
  <si>
    <t>ACESSORIOS E COMPONENTES PARA EQUIPAMENTOS PARA MINERACAO PERFURACAO DE ROCHA TERRA E CORRELATOS</t>
  </si>
  <si>
    <t>3830</t>
  </si>
  <si>
    <t>IMPLEMENTOS PARA CAMINHOES E TRATORES</t>
  </si>
  <si>
    <t>3850</t>
  </si>
  <si>
    <t>COMPONENTES E ACESSORIOS PARA EQUIPAMENTOS DE MOVIMENTACAO EESCAVACAO DE TERRA   CONTRATACAO MEDIANTE FORN. PARCELADO</t>
  </si>
  <si>
    <t>3895</t>
  </si>
  <si>
    <t>EQUIPAMENTOS DIVERSOS PARA CONSTRUCAO</t>
  </si>
  <si>
    <t>3897</t>
  </si>
  <si>
    <t>ACESSORIOS E COMPONENTES PARA EQUIPAMENTOS DIVERSOS PARA CONSTRUCAO</t>
  </si>
  <si>
    <t>3899</t>
  </si>
  <si>
    <t>MATERIAL DE FIXACAOVEDACAO E LUBRIFICACAO EQUIPAMENTOS CONSTRUCAO/MINERACAO/ESCAVACAO/CONSTRUCAO ESTRADAS</t>
  </si>
  <si>
    <t>39</t>
  </si>
  <si>
    <t>VIATURAS EQUIPAMENTOS PARA MOVIMENTACAO DE MATERIAL</t>
  </si>
  <si>
    <t>3910</t>
  </si>
  <si>
    <t>TRANSPORTADORES PECAS E COMPONENTES</t>
  </si>
  <si>
    <t>3920</t>
  </si>
  <si>
    <t>VIATURAS P/MOVIMENTACAO DE MATERIAIS NAO MOTORIZADAS PECASE COMPONENTES</t>
  </si>
  <si>
    <t>3930</t>
  </si>
  <si>
    <t>VIATURAS PARA  MOVIMENTACAO DE MATERIAIS MOTORIZADAS PECAS E COMPONENTES</t>
  </si>
  <si>
    <t>3940</t>
  </si>
  <si>
    <t>BLOCOS MOITOES ARTICULACOES E ESTROPOSPECAS E COMPONENTES</t>
  </si>
  <si>
    <t>3950</t>
  </si>
  <si>
    <t>GUINCHOS TALHAS GUINDASTES E CABREAS PECAS E COMPONENTES</t>
  </si>
  <si>
    <t>3960</t>
  </si>
  <si>
    <t>ELEVADORES E ESCADAS ROLANTES PECAS E COMPONENTES</t>
  </si>
  <si>
    <t>3968</t>
  </si>
  <si>
    <t>COMPONENTES E ACESSORIOS DE  ELEVADORES P/ CONTRATOS DE MANUTENCAO PREVENTIVA/CORRETIVA</t>
  </si>
  <si>
    <t>3990</t>
  </si>
  <si>
    <t>EQUIPAMENTOS E ARTIGOS DIVERSOS PARA MOVIMENTACAO DE MATERIAIS PECAS E COMPONENTES</t>
  </si>
  <si>
    <t>40</t>
  </si>
  <si>
    <t>CABOS DE ACO CORDAS CORRENTES CORDOALHAS E ACESSORIOS</t>
  </si>
  <si>
    <t>4010</t>
  </si>
  <si>
    <t>CABOS DE ACO E CORRENTES</t>
  </si>
  <si>
    <t>4020</t>
  </si>
  <si>
    <t>CABOS DE FIBRA CORDOALHAS E BARBANTES</t>
  </si>
  <si>
    <t>4030</t>
  </si>
  <si>
    <t>ACESSORIOS PARA CORDAS CABOS DE ACO E CORRENTES</t>
  </si>
  <si>
    <t>41</t>
  </si>
  <si>
    <t>EQUIPAMENTOS DE REFRIGERACAO CONDICIONAMENTO DE AR E VENTI LACAO</t>
  </si>
  <si>
    <t>4110</t>
  </si>
  <si>
    <t>UNIDADES COMPLETAS DE REFRIGERACAO E ACESSORIOS</t>
  </si>
  <si>
    <t>4120</t>
  </si>
  <si>
    <t>UNIDADES COMPLETAS DE CONDICIONAMENTO DE AR E ACESSORIOS</t>
  </si>
  <si>
    <t>4130</t>
  </si>
  <si>
    <t>USINAS DE CONDICIONAMENTO DE AR DE REFRIGERACAO  E COMPONENTES</t>
  </si>
  <si>
    <t>4140</t>
  </si>
  <si>
    <t>VENTILADORCIRCULADORCLIMATIZADOR(DES)UMIDIFICADOR DE AR</t>
  </si>
  <si>
    <t>4150</t>
  </si>
  <si>
    <t xml:space="preserve">EQUIP.INDUSTRIAL DE CLIMATIZACAO VENTILACAO E CIRCULACAO  </t>
  </si>
  <si>
    <t>4160</t>
  </si>
  <si>
    <t>PECAS ACESSORIOS E COMPONENTES PARA EQUIPAMENTOS DE REFRIGERACAO E CONDICIONAMENTO DE AR</t>
  </si>
  <si>
    <t>4168</t>
  </si>
  <si>
    <t>COMPONENTES E ACES.DE UNIDADES  DE REFRIGERACAO E CONDICIONAMENTO DE AR P/ CONTRATOS DE MANUTENCAO PREVENTIVA/CORRETIVA</t>
  </si>
  <si>
    <t>42</t>
  </si>
  <si>
    <t>EQUIPAMENTOS PARA SEGURANCA PESSOAL E INDUSTRIAL</t>
  </si>
  <si>
    <t>4210</t>
  </si>
  <si>
    <t>EQUIP.COMPONENTES E ACESSORIOS COMBATE A INCENDIO</t>
  </si>
  <si>
    <t>4220</t>
  </si>
  <si>
    <t xml:space="preserve">EQUIPAMENTO E ACESSORIO MARITIMO PARA MERGULHO E SALVAMENTO </t>
  </si>
  <si>
    <t>4230</t>
  </si>
  <si>
    <t>EQUIPAMENTOS PARA IMPREGNACAO E DESCONTAMINACAO</t>
  </si>
  <si>
    <t>4240</t>
  </si>
  <si>
    <t>EQUIPAMENTOCOMPONENTE E SUPRIMENTOS PARA BUSCA E SEGURANCA</t>
  </si>
  <si>
    <t>43</t>
  </si>
  <si>
    <t>BOMBAS E COMPRESSORES</t>
  </si>
  <si>
    <t>4310</t>
  </si>
  <si>
    <t xml:space="preserve">COMPRESSOR BOMBA DE VACUO E RESERVATORIO  </t>
  </si>
  <si>
    <t>4320</t>
  </si>
  <si>
    <t>BOMBAS MANUAIS MECANICAS ELETRONICAS E MOTO BOMBAS</t>
  </si>
  <si>
    <t>4330</t>
  </si>
  <si>
    <t>CENTRIFUGAS SEPARADORES E FILTROS A PRESSAO E A VACUO</t>
  </si>
  <si>
    <t>4340</t>
  </si>
  <si>
    <t>COMPONENTES E PECAS PARA BOMBAS E COMPRESSORES</t>
  </si>
  <si>
    <t>4348</t>
  </si>
  <si>
    <t>COMPONENTES E ACESSORIOS PARA BOMBAS E COMPRESSORES         PARA CONTRATOS DE MANUTENCAO PREVENTIVA/CORRETIVA</t>
  </si>
  <si>
    <t>44</t>
  </si>
  <si>
    <t>FORNOS CENTRAIS DE VAPOR E EQUIPAMENTOS PARA SECAGEM</t>
  </si>
  <si>
    <t>4410</t>
  </si>
  <si>
    <t>CALDEIRAS INDUSTRIAIS</t>
  </si>
  <si>
    <t>4430</t>
  </si>
  <si>
    <t>FORNALHAS E FORNOS INDUSTRIAIS FORNOS TUNEIS E ESTUFAS</t>
  </si>
  <si>
    <t>4440</t>
  </si>
  <si>
    <t>SECADORES DESIDRATADORES E ANTI HIDRATADORES</t>
  </si>
  <si>
    <t>4475</t>
  </si>
  <si>
    <t>COMPONENTES E PECAS PARA CALDEIRASFORNOSCENTRAIS DE VAPOR E EQUIPAMENTOS DE SECAGEM</t>
  </si>
  <si>
    <t>45</t>
  </si>
  <si>
    <t>EQUIPAMENTOS DE CALEFACAO AQUECIMENTO E INSTALACOES SANITARIAS</t>
  </si>
  <si>
    <t>4510</t>
  </si>
  <si>
    <t>APARELHOS HIDRAULICOS SANITARIOS E ACESSORIOS</t>
  </si>
  <si>
    <t>4520</t>
  </si>
  <si>
    <t>EQUIPAMENTOS P/ CALEFACAO DE AMBIENTES/AQUECEDORES DE AGUA DOMESTICOS</t>
  </si>
  <si>
    <t>4525</t>
  </si>
  <si>
    <t>TANQUES E RESERVATORIOS DE AGUA E COMPONENTES</t>
  </si>
  <si>
    <t>4530</t>
  </si>
  <si>
    <t>EQUIPAMENTOS PARA QUEIMA DE COMBUSTIVEL</t>
  </si>
  <si>
    <t>4540</t>
  </si>
  <si>
    <t>EQUIPAMENTOS DIVERSOS HIDRAULICOS SANITARIOS E DE CALEFACAO</t>
  </si>
  <si>
    <t>46</t>
  </si>
  <si>
    <t>EQUIPAMENTOS PARA PURIFICACAO  E TRATAMENTO DE AGUA  E TRATAMENTO DE ESGOTOS</t>
  </si>
  <si>
    <t>4610</t>
  </si>
  <si>
    <t>EQUIPAMENTOS PARA PURIFICACAO DE AGUA E COMPONENTES</t>
  </si>
  <si>
    <t>4630</t>
  </si>
  <si>
    <t>EQUIPAMENTOS PARA TRATAMENTO DE ESGOTOS</t>
  </si>
  <si>
    <t>47</t>
  </si>
  <si>
    <t>TUBOS TUBULACOES MANGUEIRAS E CONEXOES</t>
  </si>
  <si>
    <t>4710</t>
  </si>
  <si>
    <t>TUBO RIGIDO</t>
  </si>
  <si>
    <t>4720</t>
  </si>
  <si>
    <t>MANGUEIRAS E TUBULACOES FLEXIVEIS</t>
  </si>
  <si>
    <t>4730</t>
  </si>
  <si>
    <t>CONEXOES E ACESSORIOS PARA TUBOS E MANGUEIRAS</t>
  </si>
  <si>
    <t>48</t>
  </si>
  <si>
    <t>VALVULAS E REGISTROS</t>
  </si>
  <si>
    <t>4810</t>
  </si>
  <si>
    <t>VALVULAS MOTORIZADAS</t>
  </si>
  <si>
    <t>4820</t>
  </si>
  <si>
    <t>4830</t>
  </si>
  <si>
    <t>COMPONENTES E PECAS PARA VALVULAS E REGISTROS</t>
  </si>
  <si>
    <t>49</t>
  </si>
  <si>
    <t>EQUIPAMENTOS ESPECIALIZADOS PARA MANUTENCAO E REPAROS</t>
  </si>
  <si>
    <t>4910</t>
  </si>
  <si>
    <t>EQUIPAMENTOS ESPECIAIS PARA MANUTENCAO E REPAROS DE VEICULOS E EQUIPAMENTOS</t>
  </si>
  <si>
    <t>4925</t>
  </si>
  <si>
    <t>EQUIPAMENTOS ESPECIAIS DE REPARO VERIFICACAO E MANUTENCAO DE MUNICOES E COMPONENTES</t>
  </si>
  <si>
    <t>4930</t>
  </si>
  <si>
    <t>EQUIPAMENTOS  PARA ABASTECIMENTO DE COMBUSTIVEIS  E  LUBRIFICANTES</t>
  </si>
  <si>
    <t>4940</t>
  </si>
  <si>
    <t>EQUIPAMENTOS ESPECIAIS DIVERSOS PARA MANUTENCAO E REPAROS</t>
  </si>
  <si>
    <t>4970</t>
  </si>
  <si>
    <t>COMPONENTES ACESSORIOS E PECAS PARA EQUIPAMENTOS ESPECIALI ZADOS PARA MANUTENCAO E REPAROS</t>
  </si>
  <si>
    <t>51</t>
  </si>
  <si>
    <t>FERRAMENTAS MANUAIS E COMPONENTES</t>
  </si>
  <si>
    <t>5105</t>
  </si>
  <si>
    <t>FERRAMENTAS ESPECIAIS MANUTENCAO E REPAROS</t>
  </si>
  <si>
    <t>5110</t>
  </si>
  <si>
    <t>FERRAMENTAS MANUAIS COM CORTE NAO MOTORIZADAS</t>
  </si>
  <si>
    <t>5120</t>
  </si>
  <si>
    <t>FERRAMENTAS MANUAIS SEM CORTE NAO MOTORIZADAS</t>
  </si>
  <si>
    <t>5125</t>
  </si>
  <si>
    <t>FERRAMENTAS PARA MANUTENCAO EM EQUIPAMENTOS DE INFORMATICA</t>
  </si>
  <si>
    <t>5130</t>
  </si>
  <si>
    <t>FERRAMENTAS MANUAIS MOTORIZADAS/ELETRICAS/PNEUMATICAS TIPO EMPUNHAVEL</t>
  </si>
  <si>
    <t>5132</t>
  </si>
  <si>
    <t>COMPONENTES E PECAS PARA FERRAMENTAS MANUAIS MOTORIZADAS/  ELETRICAS TIPO EMPUNHAVEL</t>
  </si>
  <si>
    <t>5133</t>
  </si>
  <si>
    <t>BROCAS REBAIXADORES E ESCARIADORES</t>
  </si>
  <si>
    <t>5136</t>
  </si>
  <si>
    <t>MACHOS COSSINETES E COLETORES</t>
  </si>
  <si>
    <t>5140</t>
  </si>
  <si>
    <t>RECIPIENTE PARA FERRAMENTAS</t>
  </si>
  <si>
    <t>5180</t>
  </si>
  <si>
    <t>JOGOS E CONJUNTOS DE FERRAMENTAS MANUAIS</t>
  </si>
  <si>
    <t>52</t>
  </si>
  <si>
    <t>APARELHOS E UTENSILIOS PARA MEDICAO E INSPECAO</t>
  </si>
  <si>
    <t>5210</t>
  </si>
  <si>
    <t>APARELHOS E UTENSILIOS DE MEDICAO</t>
  </si>
  <si>
    <t>5220</t>
  </si>
  <si>
    <t>CALIBRES DE INSPECAO</t>
  </si>
  <si>
    <t>5230</t>
  </si>
  <si>
    <t>EQUIPAMENTO PARA INSPECAO</t>
  </si>
  <si>
    <t>5280</t>
  </si>
  <si>
    <t>JOGOS E ESTOJOS DE APARELHOS E UTENSILIOS PARA MEDICAO E INSPECAO</t>
  </si>
  <si>
    <t>53</t>
  </si>
  <si>
    <t>FERRAGENS ABRASIVOS E MATERIAIS PARA VEDACAO</t>
  </si>
  <si>
    <t>5305</t>
  </si>
  <si>
    <t>PARAFUSOS COM FENDAS</t>
  </si>
  <si>
    <t>5306</t>
  </si>
  <si>
    <t>PARAFUSOS SEM FENDAS</t>
  </si>
  <si>
    <t>5307</t>
  </si>
  <si>
    <t>PRISIONEIROS</t>
  </si>
  <si>
    <t>5310</t>
  </si>
  <si>
    <t>PORCAS E ARRUELAS PARA PARAFUSOS</t>
  </si>
  <si>
    <t>5315</t>
  </si>
  <si>
    <t>PREGOS CHAVETAS E PINOS</t>
  </si>
  <si>
    <t>5320</t>
  </si>
  <si>
    <t>REBITES</t>
  </si>
  <si>
    <t>5325</t>
  </si>
  <si>
    <t>DISPOSITIVOS DE FIXACAO</t>
  </si>
  <si>
    <t>5330</t>
  </si>
  <si>
    <t>MATERIAIS PARA VEDACAO</t>
  </si>
  <si>
    <t>5335</t>
  </si>
  <si>
    <t>TELAS E TECIDOS METALICOS</t>
  </si>
  <si>
    <t>5340</t>
  </si>
  <si>
    <t>FERRAGENS DIVERSAS</t>
  </si>
  <si>
    <t>5345</t>
  </si>
  <si>
    <t>DISCOS PEDRAS E CORREIAS ABRASIVAS</t>
  </si>
  <si>
    <t>5350</t>
  </si>
  <si>
    <t>MATERIAIS ABRASIVOS</t>
  </si>
  <si>
    <t>5355</t>
  </si>
  <si>
    <t>MOSTRADORES PONTEIROS E BOTOES DE CONTROLE</t>
  </si>
  <si>
    <t>5360</t>
  </si>
  <si>
    <t>MOLAS DE FIO CHATA E ESPECIAL</t>
  </si>
  <si>
    <t>5365</t>
  </si>
  <si>
    <t>ARRUELA CALCO E ESPACADOR</t>
  </si>
  <si>
    <t>54</t>
  </si>
  <si>
    <t>ESTRUTURAS E ANDAIMES PRE FABRICADOS</t>
  </si>
  <si>
    <t>5410</t>
  </si>
  <si>
    <t>EDIFICIOS PRE FABRICADOS E PORTATEIS</t>
  </si>
  <si>
    <t>5411</t>
  </si>
  <si>
    <t>ABRIGOS DE PAREDE RIGIDA</t>
  </si>
  <si>
    <t>5420</t>
  </si>
  <si>
    <t>PONTES FIXAS MOVEIS E FLUTUANTES</t>
  </si>
  <si>
    <t>5430</t>
  </si>
  <si>
    <t>TANQUES DE ARMAZENAGEM COMPONENTES E PECAS</t>
  </si>
  <si>
    <t>5440</t>
  </si>
  <si>
    <t>ANDAIMES ESCADAS E FORMAS DE CONCRETO</t>
  </si>
  <si>
    <t>5445</t>
  </si>
  <si>
    <t>ESTRUTURAS DE TORRES PRE FABRICADAS</t>
  </si>
  <si>
    <t>5450</t>
  </si>
  <si>
    <t>ESTRUTURAS DIVERSAS PRE FABRICADAS</t>
  </si>
  <si>
    <t>55</t>
  </si>
  <si>
    <t>MADEIRAS  ESQUADRIAS  COMPENSADOS E FOLHEADOS</t>
  </si>
  <si>
    <t>5510</t>
  </si>
  <si>
    <t>MADEIRAS E PRODUTOS DERIVADOS</t>
  </si>
  <si>
    <t>5520</t>
  </si>
  <si>
    <t>ESQUADRIA DE MADEIRA</t>
  </si>
  <si>
    <t>5530</t>
  </si>
  <si>
    <t>COMPENSADOS FOLHEADOS  E AGLOMERADOS</t>
  </si>
  <si>
    <t>56</t>
  </si>
  <si>
    <t>MATERIAIS PARA CONSTRUCAO</t>
  </si>
  <si>
    <t>5610</t>
  </si>
  <si>
    <t>MATERIAL PARA CONSTRUCAO A GRANEL DE ORIGEM MINERAL</t>
  </si>
  <si>
    <t>5620</t>
  </si>
  <si>
    <t>MATERIAL PARA CONSTRUCAO DIMENSIONADOS NAO METALICOS</t>
  </si>
  <si>
    <t>5630</t>
  </si>
  <si>
    <t>TUBOS CONDUTOS E CORRELATOS NAO METALICOS</t>
  </si>
  <si>
    <t>5640</t>
  </si>
  <si>
    <t>MATERIAL PARA ISOLAMENTOS TERMICO E ACUSTICO E PAINEIS DIVI SORIOS</t>
  </si>
  <si>
    <t>5650</t>
  </si>
  <si>
    <t>MATERIAIS PARA COBERTURAS</t>
  </si>
  <si>
    <t>5660</t>
  </si>
  <si>
    <t>CERCADOS TELAS E PORTOES</t>
  </si>
  <si>
    <t>5670</t>
  </si>
  <si>
    <t>PRODUTOS METALICOS PARA ARQUITETURA</t>
  </si>
  <si>
    <t>5680</t>
  </si>
  <si>
    <t>MATERIAIS DIVERSOS PARA CONSTRUCAO</t>
  </si>
  <si>
    <t>58</t>
  </si>
  <si>
    <t>EQUIPAMENTOS DE COMUNICACOES</t>
  </si>
  <si>
    <t>5805</t>
  </si>
  <si>
    <t>EQUIPAMENTOS TELEFONICOS E TELEGRAFICOS</t>
  </si>
  <si>
    <t>5810</t>
  </si>
  <si>
    <t xml:space="preserve">EQUIPAMENTOS DE COMUNICACAOSEGURANCA E COMPONENTES  </t>
  </si>
  <si>
    <t>5815</t>
  </si>
  <si>
    <t>TELEIMPRESSORAS E EQUIPAMENTOS FAC SIMILES</t>
  </si>
  <si>
    <t>5820</t>
  </si>
  <si>
    <t>EQUIPAMENTOS DE COMUNICACAO DE RADIO E DE TELEVISAO</t>
  </si>
  <si>
    <t>5830</t>
  </si>
  <si>
    <t>EQUIPAMENTOS INTERCOMUNICADORES/SISTEMA ALTO FALANTESEXCETO AEROTRANSPORTAVEL</t>
  </si>
  <si>
    <t>5835</t>
  </si>
  <si>
    <t>EQUIPAMENTOS PARA GRAVACAO E REPRODUCAO DE SOM</t>
  </si>
  <si>
    <t>5836</t>
  </si>
  <si>
    <t>EQUIPAMENTOS PARA GRAVACAO E REPRODUCAO DE VIDEO</t>
  </si>
  <si>
    <t>5840</t>
  </si>
  <si>
    <t>EQUIPAMENTOS DE RADAR EXCETO OS AEROTRANSPORTAVEIS</t>
  </si>
  <si>
    <t>5855</t>
  </si>
  <si>
    <t>EQUIPAMENTO DE RADIACAO EMITIDAREFLETIDA E VISAO NOTURNA</t>
  </si>
  <si>
    <t>5895</t>
  </si>
  <si>
    <t>EQUIPAMENTOS DIVERSOS DE COMUNICACOES</t>
  </si>
  <si>
    <t>5897</t>
  </si>
  <si>
    <t>PECAACESSORIO E COMPONENTE P/EQUIPAMENTO DE COMUNICACAO      EXCETO INFORMATICA</t>
  </si>
  <si>
    <t>59</t>
  </si>
  <si>
    <t>COMPONENTES DE EQUIPAMENTOS ELETRICOS E ELETRONICOS</t>
  </si>
  <si>
    <t>5905</t>
  </si>
  <si>
    <t>RESISTORES</t>
  </si>
  <si>
    <t>5910</t>
  </si>
  <si>
    <t>CAPACITORES</t>
  </si>
  <si>
    <t>5915</t>
  </si>
  <si>
    <t>FILTROS E MALHAS DE FILTRO</t>
  </si>
  <si>
    <t>5920</t>
  </si>
  <si>
    <t>FUSIVEIS E PARA RAIOS</t>
  </si>
  <si>
    <t>5925</t>
  </si>
  <si>
    <t>DISJUNTORES</t>
  </si>
  <si>
    <t>5930</t>
  </si>
  <si>
    <t>CHAVES E INTERRUPTORES</t>
  </si>
  <si>
    <t>5935</t>
  </si>
  <si>
    <t>CONECTORES ELETRICOS</t>
  </si>
  <si>
    <t>5940</t>
  </si>
  <si>
    <t>TERMINAIS TIPO ORELHA JOGO DE TERMINAIS</t>
  </si>
  <si>
    <t>5945</t>
  </si>
  <si>
    <t>RELES CONTACTORES E SOLENOIDES</t>
  </si>
  <si>
    <t>5950</t>
  </si>
  <si>
    <t>BOBINAS E TRANSFORMADORES</t>
  </si>
  <si>
    <t>5960</t>
  </si>
  <si>
    <t>VALVULAS ELETRONICAS E FERRAGENS ASSOCIADAS</t>
  </si>
  <si>
    <t>5961</t>
  </si>
  <si>
    <t>DISPOSITIVOS A SEMICONDUTOR E PLACAS ASSOCIADAS (FOTOCELULA)</t>
  </si>
  <si>
    <t>5962</t>
  </si>
  <si>
    <t>DISPOSITIVOS COM CIRCUITOS MICROELETRONICOS</t>
  </si>
  <si>
    <t>5963</t>
  </si>
  <si>
    <t>MODULOS ELETRONICOS</t>
  </si>
  <si>
    <t>5965</t>
  </si>
  <si>
    <t>FONES MONOFONES MICROFONES E ALTO FALANTES</t>
  </si>
  <si>
    <t>5970</t>
  </si>
  <si>
    <t>ISOLANTES ELETRICOS E MATERIAL ISOLANTE</t>
  </si>
  <si>
    <t>5975</t>
  </si>
  <si>
    <t>FERRAGENS E ACESSORIOS ELETRICOS</t>
  </si>
  <si>
    <t>5977</t>
  </si>
  <si>
    <t>ESCOVA DE CONTATO ELETRICO E ELETRODOS</t>
  </si>
  <si>
    <t>5980</t>
  </si>
  <si>
    <t>DISPOSITIVOS OPTRONICOS E ITENS CORRELATOS</t>
  </si>
  <si>
    <t>5985</t>
  </si>
  <si>
    <t>ANTENAS GUIAS DE ONDAS E EQUIPAMENTOS CORRELATOS</t>
  </si>
  <si>
    <t>5998</t>
  </si>
  <si>
    <t>CONJUNTOS ELETRICOS E ELETRONICOS PLACAS CARTOES E  CORRELATOS</t>
  </si>
  <si>
    <t>5999</t>
  </si>
  <si>
    <t>COMPONENTES DIVERSOS ELETRICOS E ELETRONICOS</t>
  </si>
  <si>
    <t>60</t>
  </si>
  <si>
    <t>CABO FIBRA OPTICA</t>
  </si>
  <si>
    <t>6006</t>
  </si>
  <si>
    <t>INSTRUMENTOS DE TESTES FIBRA OPTICA</t>
  </si>
  <si>
    <t>6010</t>
  </si>
  <si>
    <t xml:space="preserve">EQUIPAMENTOS PARA FIBRA OPTICA  </t>
  </si>
  <si>
    <t>6015</t>
  </si>
  <si>
    <t xml:space="preserve">CABO PARA FIBRA OPTICA  </t>
  </si>
  <si>
    <t>6070</t>
  </si>
  <si>
    <t>ACESSORIOS E ARTIGOS PARA FIBRA OPTICA</t>
  </si>
  <si>
    <t>6099</t>
  </si>
  <si>
    <t>COMPONENTES ACESSORIOS E ARTIGOS FIBRA OPTICA</t>
  </si>
  <si>
    <t>61</t>
  </si>
  <si>
    <t>FIOS CABOS TELEFONICOS CONDUITES ELETRICOS EQUIPAMENTO P/GERACAO/DISTRIBUICAO ENERGIA</t>
  </si>
  <si>
    <t>6105</t>
  </si>
  <si>
    <t>MOTORES ELETRICOS E COMPONENTES</t>
  </si>
  <si>
    <t>6110</t>
  </si>
  <si>
    <t>EQUIPAMENTOS PARA CONTROLE ELETRICO</t>
  </si>
  <si>
    <t>6115</t>
  </si>
  <si>
    <t>GERADORES ELETRICOS PECAS E COMPONENTES</t>
  </si>
  <si>
    <t>6116</t>
  </si>
  <si>
    <t>CELULA COMBUSTIVEL COMPONENTES E ACESSORIOS</t>
  </si>
  <si>
    <t>6117</t>
  </si>
  <si>
    <t>SISTEMAS DE ENERGIA ELETRICA SOLAR</t>
  </si>
  <si>
    <t>6125</t>
  </si>
  <si>
    <t>CONVERSORES ELETRICOS ROTATIVOS</t>
  </si>
  <si>
    <t>6130</t>
  </si>
  <si>
    <t>CONVERSORES ELETRICOS NAO ROTATIVOS</t>
  </si>
  <si>
    <t>6135</t>
  </si>
  <si>
    <t>BATERIAS PRIMARIAS (PILHAS)</t>
  </si>
  <si>
    <t>6140</t>
  </si>
  <si>
    <t>BATERIA E PILHA RECARREGAVEL E NAO RECARREGAVEL</t>
  </si>
  <si>
    <t>6145</t>
  </si>
  <si>
    <t>FIOS CABOS ELETRICOS E TELEFONICOS</t>
  </si>
  <si>
    <t>6150</t>
  </si>
  <si>
    <t>MATERIAIS E EQUIPAMENTOS DIVERSOS PARA GERACAO/DISTRIBUICAO ENERGIA ELETRICA</t>
  </si>
  <si>
    <t>6160</t>
  </si>
  <si>
    <t>ACESSORIOS E REVESTIMENTOS DIVERSOS PARA BATERIAS</t>
  </si>
  <si>
    <t>6167</t>
  </si>
  <si>
    <t>COMPONENTES E ACESSORIOS PARA GRUPOS GERADORES PARA         CONTRATOS DE MANUTENCAO PREVENTIVA/CORRETIVA</t>
  </si>
  <si>
    <t>62</t>
  </si>
  <si>
    <t>LAMPADAS E APARELHOS DE ILUMINACAO</t>
  </si>
  <si>
    <t>6210</t>
  </si>
  <si>
    <t>APARELHOS E ARTIGOS DE ILUMINACAO ELETRICA INTERNOS E EXTERNOS</t>
  </si>
  <si>
    <t>6220</t>
  </si>
  <si>
    <t>APARELHOS  E ARTIGOS DE ILUMINACAO ELETRICA VEICULAR</t>
  </si>
  <si>
    <t>6230</t>
  </si>
  <si>
    <t>APARELHOS E ARTIGOS DE ILUMINACAO ELETRICA PORTATEIS E MANUAIS</t>
  </si>
  <si>
    <t>6240</t>
  </si>
  <si>
    <t>LAMPADAS ELETRICAS</t>
  </si>
  <si>
    <t>6250</t>
  </si>
  <si>
    <t>REATORES(COMPENSADOS) ELEMENTOS DE PARTIDA E PORTA LAMPADAS</t>
  </si>
  <si>
    <t>6260</t>
  </si>
  <si>
    <t>MATERIAIS E APARELHOS DE ILUMINACAO NAO ELETRICOS</t>
  </si>
  <si>
    <t>6270</t>
  </si>
  <si>
    <t>EQUIPAMENTO DE INFRAESTRUTURA PARA ILUMINACAO</t>
  </si>
  <si>
    <t>63</t>
  </si>
  <si>
    <t>EQUIPAMENTOS DE SINALIZACAO E ALARME</t>
  </si>
  <si>
    <t>6310</t>
  </si>
  <si>
    <t>SISTEMA DE SINALIZACAO DE TRAFEGO E TRANSITO</t>
  </si>
  <si>
    <t>6350</t>
  </si>
  <si>
    <t>SISTEMAS DIVERSOS DE SINALIZACAO E ALARME</t>
  </si>
  <si>
    <t>6355</t>
  </si>
  <si>
    <t>PECAS E COMPONENTES PARA EQUIPAMENTOS DE SINALIZACAO E  ALARME</t>
  </si>
  <si>
    <t>64</t>
  </si>
  <si>
    <t>MEDICAMENTOS</t>
  </si>
  <si>
    <t>6401</t>
  </si>
  <si>
    <t>ACAO ENDOCRINA/CORTICOSTEROIDES</t>
  </si>
  <si>
    <t>6402</t>
  </si>
  <si>
    <t>ACAO ENDOCRINA/HIPERGLICEMIANTES</t>
  </si>
  <si>
    <t>6403</t>
  </si>
  <si>
    <t>ACAO ENDOCRINA/HORMONIOS ESTROGENICOS</t>
  </si>
  <si>
    <t>6404</t>
  </si>
  <si>
    <t>ACAO ENDOCRINA/HORMONIOS HOPIFISARIOS E AFINS</t>
  </si>
  <si>
    <t>6405</t>
  </si>
  <si>
    <t>ACAO ENDOCRINA/HORMONIOS PROGESTAGENICOS</t>
  </si>
  <si>
    <t>6406</t>
  </si>
  <si>
    <t>ACAO ENDOCRINA/HORMONIOS TIREOIDEANOS E INIBIDORES DA FUNCAO TIREOIDEANA</t>
  </si>
  <si>
    <t>6407</t>
  </si>
  <si>
    <t>ACAO ENDOCRINA/INIBIDORES DA SECRECAO DE PROLACTINA</t>
  </si>
  <si>
    <t>6408</t>
  </si>
  <si>
    <t>ACAO ENDOCRINA/INSULINA</t>
  </si>
  <si>
    <t>6409</t>
  </si>
  <si>
    <t>ACAO ENDOCRINA/HIPOGLICEMIANTES ORAIS</t>
  </si>
  <si>
    <t>6410</t>
  </si>
  <si>
    <t>AGENTES DIAGNOSTICOS/CONTRASTES RADIOLOGICOS</t>
  </si>
  <si>
    <t>6411</t>
  </si>
  <si>
    <t>AGENTES DIAGNOSTICOS/AUXILIARES DE DIAGNOSTICOS</t>
  </si>
  <si>
    <t>6412</t>
  </si>
  <si>
    <t>ANTIDOTOS</t>
  </si>
  <si>
    <t>6413</t>
  </si>
  <si>
    <t>ANTIINFECCIOSOS/ANTIBIOTICOS</t>
  </si>
  <si>
    <t>6414</t>
  </si>
  <si>
    <t>ANTIINFECCIOSOS/ANTIFUNGICOS</t>
  </si>
  <si>
    <t>6415</t>
  </si>
  <si>
    <t>ANTIINFECCIOSOS/ANTIVIRAIS</t>
  </si>
  <si>
    <t>6416</t>
  </si>
  <si>
    <t>ANTIINFECCIOSOS/HANSENOSTATICOS E TUBERCULOSTATICOS</t>
  </si>
  <si>
    <t>6417</t>
  </si>
  <si>
    <t>ANTIINFECCIOSOS/NITROFURANOS QUINOLONAS E SULFONAMIDAS</t>
  </si>
  <si>
    <t>6418</t>
  </si>
  <si>
    <t>ANTIPARASITARIOS</t>
  </si>
  <si>
    <t>6419</t>
  </si>
  <si>
    <t>ANTINEOPLASICOS/ALCALOIDES</t>
  </si>
  <si>
    <t>6420</t>
  </si>
  <si>
    <t>ANTINEOPLASICOS/AGENTES ALQUILANTES</t>
  </si>
  <si>
    <t>6421</t>
  </si>
  <si>
    <t>ANTINEOPLASICOS/ANTIMETABOLICOS</t>
  </si>
  <si>
    <t>6422</t>
  </si>
  <si>
    <t>ANTINEOPLASICOS/ANTIBIOTICOS CITOTOXICOS</t>
  </si>
  <si>
    <t>6423</t>
  </si>
  <si>
    <t>ANTINEOPLASICOS/COMPOSTOS DE PLATINA</t>
  </si>
  <si>
    <t>6424</t>
  </si>
  <si>
    <t>ANTINEOPLASICOS/HORMONIOS INIBIDORES ENZIMATICOS E DA ACAO HORMONAL</t>
  </si>
  <si>
    <t>6425</t>
  </si>
  <si>
    <t>ANTIMEOPLASICOS/PRODUTOS NATURAIS</t>
  </si>
  <si>
    <t>6426</t>
  </si>
  <si>
    <t>APARELHO DIGESTIVO/ADSORVENTES ANTIFISETICOS E ANTIFLATULENTOS</t>
  </si>
  <si>
    <t>6427</t>
  </si>
  <si>
    <t>APARELHO DIGESTIVO/ANTIACIDOS E INIBIDORES DA SECRECAO GAS  TRICA</t>
  </si>
  <si>
    <t>6428</t>
  </si>
  <si>
    <t>APARELHO DIGESTIVO/ANTIEMETICOS E PRO CINETICOS</t>
  </si>
  <si>
    <t>6429</t>
  </si>
  <si>
    <t>APARELHO DIGESTIVO/CONSTIPANTES</t>
  </si>
  <si>
    <t>6430</t>
  </si>
  <si>
    <t>APARELHO DIGESTIVO/DIGESTIVOS E ANTIINFLAMATORIOS</t>
  </si>
  <si>
    <t>6431</t>
  </si>
  <si>
    <t>APARELHO DIGESTIVO/LAXATIVOS</t>
  </si>
  <si>
    <t>6432</t>
  </si>
  <si>
    <t>APARELHO GENITURINARIO/ANTISSEPTICOS</t>
  </si>
  <si>
    <t>6433</t>
  </si>
  <si>
    <t>APARELHO GENITURINARIO/DIURETICOS E TERAPEUTIICA DA INCONTI NENCIA URINARIA</t>
  </si>
  <si>
    <t>6434</t>
  </si>
  <si>
    <t>APARELHO GENITURINARIO/OXITOCITOS</t>
  </si>
  <si>
    <t>6435</t>
  </si>
  <si>
    <t>APARELHO RESPIRATORIO/AGENTES TENSOATIVO PULMONAR</t>
  </si>
  <si>
    <t>6436</t>
  </si>
  <si>
    <t>APARELHO RESPIRATORIO/ANTITUSSIGENOS</t>
  </si>
  <si>
    <t>6437</t>
  </si>
  <si>
    <t>APARELHO RESPIRATORIO/BRONCODILATADORES</t>
  </si>
  <si>
    <t>6438</t>
  </si>
  <si>
    <t>APARELHO RESPIRATORIO/EXPECTORANTES FLUIDIFICANTES E       DESCONGESTIONANTES</t>
  </si>
  <si>
    <t>6439</t>
  </si>
  <si>
    <t>IMUNOTERAPICOS/IMUNOGLOBULINAS</t>
  </si>
  <si>
    <t>6440</t>
  </si>
  <si>
    <t>IMUNOTERAPICOS/VACINAS E TOXOIDES</t>
  </si>
  <si>
    <t>6441</t>
  </si>
  <si>
    <t>IMUNOTERAPICOS/IMUNOSSUPRESSORES</t>
  </si>
  <si>
    <t>6442</t>
  </si>
  <si>
    <t>IMUNOTERAPICOS/SOROS</t>
  </si>
  <si>
    <t>6443</t>
  </si>
  <si>
    <t>METABOLISMO E NUTRICAO/AGENTES PARA REPOSICAO HIDROELETROLI TICA</t>
  </si>
  <si>
    <t>6444</t>
  </si>
  <si>
    <t>METABOLISMO E NUTRICAO/HIPOLIPEMIANTES</t>
  </si>
  <si>
    <t>6445</t>
  </si>
  <si>
    <t>METABOLISMO E NUTRICAO/NUTRIENTES DE USO PARENTERAL E       DIETAS ENTERAIS</t>
  </si>
  <si>
    <t>6446</t>
  </si>
  <si>
    <t>METABOLISMO E NUTRICAO/SUPLEMENTOS DIETETICOS</t>
  </si>
  <si>
    <t>6447</t>
  </si>
  <si>
    <t>METABOLISMO E NUTRICAO/REGULADORES DO METABOLISMO OSSEO VI TAMINAS SUPLEMENTOS MINERAIS E ENZIMATICOS</t>
  </si>
  <si>
    <t>6448</t>
  </si>
  <si>
    <t>OFTALMICOS/AGENTES DIAGNOSTICOS E AUXILIARES CIRURGICOS</t>
  </si>
  <si>
    <t>6449</t>
  </si>
  <si>
    <t>OFTALMICOS/ANESTESICOS</t>
  </si>
  <si>
    <t>6450</t>
  </si>
  <si>
    <t>OFTALMICOS/ANTIINFECCIOSOS E ANTIINFLAMATORIOS</t>
  </si>
  <si>
    <t>6451</t>
  </si>
  <si>
    <t>OFTALMICOS/MIOTICOS MEDRIATICOS CICLOPLEGICOS E ANTIGLAUCOMATOSOS</t>
  </si>
  <si>
    <t>6452</t>
  </si>
  <si>
    <t>OFTALMICOS/UMECTANTES</t>
  </si>
  <si>
    <t>6453</t>
  </si>
  <si>
    <t>ORGAOS HEMATOPOIETICOS E SANGUE/ANTIANEMICOS</t>
  </si>
  <si>
    <t>6454</t>
  </si>
  <si>
    <t>ORGAOS HEMATOPOIETICOS E SANGUE/ANTIAGREGANTE PLAQUETARIO</t>
  </si>
  <si>
    <t>6455</t>
  </si>
  <si>
    <t>ORGAOS HEMATOPOIETICOS E SANGUE/ANTICOAGULANTES</t>
  </si>
  <si>
    <t>6456</t>
  </si>
  <si>
    <t>ORGAOS HEMATOPOIETICOS E SANGUE/ANTI HEMORRAGICOS</t>
  </si>
  <si>
    <t>6457</t>
  </si>
  <si>
    <t>ORGAOS HEMATOPOIETICOS E SANGUE/ESTIMULANTES E INIBIDORES</t>
  </si>
  <si>
    <t>6458</t>
  </si>
  <si>
    <t>ORGAOS HEMATOPOIETICOS E SANGUE/EXPANSORES E PLASMATICOS</t>
  </si>
  <si>
    <t>6459</t>
  </si>
  <si>
    <t>ORGAOS HEMATOPOIETICOS E SANGUE/FATORES E COAGULACAO E CORRELATOS</t>
  </si>
  <si>
    <t>6460</t>
  </si>
  <si>
    <t>ORGAOS HEMATOPOIETICOS E SANGUE/FIBRINOLITICOS</t>
  </si>
  <si>
    <t>6461</t>
  </si>
  <si>
    <t>SISTEMA CIRCULATORIO/ANTIANGINOSOS</t>
  </si>
  <si>
    <t>6462</t>
  </si>
  <si>
    <t>SISTEMA CIRCULATORIO/ANTIARRITMICOS</t>
  </si>
  <si>
    <t>6463</t>
  </si>
  <si>
    <t>SISTEMA CIRCULATORIO/ANTI HIPERTENSIVOS</t>
  </si>
  <si>
    <t>6464</t>
  </si>
  <si>
    <t>SISTEMA CIRCULATORIO/BLOQUEADORES DOS CANAIS DE CALCIO</t>
  </si>
  <si>
    <t>6465</t>
  </si>
  <si>
    <t>SISTEMA CIRCULARORIO/CARDIOTONICOS</t>
  </si>
  <si>
    <t>6466</t>
  </si>
  <si>
    <t>SISTEMA CIRCULATORIO/VASODILATADORES E ESCLEROSANTES</t>
  </si>
  <si>
    <t>6467</t>
  </si>
  <si>
    <t>SISTEMA NERVOSO AUTONOMO/ADRENERGICOS</t>
  </si>
  <si>
    <t>6468</t>
  </si>
  <si>
    <t>SISTEMA NERVOSO AUTONOMO/ANTI HISTAMINICOS</t>
  </si>
  <si>
    <t>6470</t>
  </si>
  <si>
    <t>SISTEMA NERVOSO AUTONOMO/BLOQUEADORES COLINERGICOS E ANTIES PASMODICOS</t>
  </si>
  <si>
    <t>6471</t>
  </si>
  <si>
    <t>SISTEMA NERVOSO AUTONOMO/COLINERGICOS</t>
  </si>
  <si>
    <t>6472</t>
  </si>
  <si>
    <t>SISTEMA NERVOSO CENTRAL E PERIFERICO/ANALGESICOS ANTIINFLA MATORIOS E ANTIPIRETICOS</t>
  </si>
  <si>
    <t>6473</t>
  </si>
  <si>
    <t>SISTEMA NERVOSO CENTRAL E PERIFERICO/ANESTESICOS GERAIS</t>
  </si>
  <si>
    <t>6474</t>
  </si>
  <si>
    <t>SISTEMA NERVOSO CENTRAL E PERIFERICO/ANESTESICOS LOCAIS</t>
  </si>
  <si>
    <t>6475</t>
  </si>
  <si>
    <t>SISTEMA NERVOSO CENTRAL E PERIFERICO/ANSIOLITICOS</t>
  </si>
  <si>
    <t>6476</t>
  </si>
  <si>
    <t>SISTEMA NERVOSO CENTRAL E PERIFERICO/ANTICONVULSIVANTES</t>
  </si>
  <si>
    <t>6477</t>
  </si>
  <si>
    <t>SISTEMA NERVOSO CENTRAL E PERIFERICO/ANTIDEPRESSIVOS E ESTA BILIZADORES DO HUMOR</t>
  </si>
  <si>
    <t>6478</t>
  </si>
  <si>
    <t>SISTEMA NERVOSO CENTRAL E PERIFERICO/ANTIPARKINSONIANOS</t>
  </si>
  <si>
    <t>6479</t>
  </si>
  <si>
    <t>SISTEMA NERVOSO CENTRAL E PERIFERICO/ANTIVERTIGINOSOS</t>
  </si>
  <si>
    <t>6480</t>
  </si>
  <si>
    <t>SISTEMA NERVOSO CENTRAL E PERIFERICO/BLOQUADORES MUSCULARES</t>
  </si>
  <si>
    <t>6481</t>
  </si>
  <si>
    <t>SISTEMA NERVOSO CENTRAL E PERIFERICO/HIPOANALGESICOS</t>
  </si>
  <si>
    <t>6482</t>
  </si>
  <si>
    <t>SISTEMA NERVOSO CENTRAL E PERIFERICO/HIPNOTICOS E SEDATIVOS</t>
  </si>
  <si>
    <t>6483</t>
  </si>
  <si>
    <t>SISTEMA NERVOSO CENTRAL E PERIFERICO/NEUROLEPTICOS/ANTIPSICOTICOS</t>
  </si>
  <si>
    <t>6484</t>
  </si>
  <si>
    <t>SISTEMA NERVOSO CENTRAL E PERIFERICO/TERAPEUTICA DA DOENCA  DE ALZHEIMER</t>
  </si>
  <si>
    <t>6485</t>
  </si>
  <si>
    <t>SISTEMA MUSCULO ESQUELETICO/ANTIGOTOSOS</t>
  </si>
  <si>
    <t>6486</t>
  </si>
  <si>
    <t>SISTEMA MUSCULO ESQUELETICO/RELAXANTES MUSCULARES</t>
  </si>
  <si>
    <t>6487</t>
  </si>
  <si>
    <t>USO EXTERNO/ANTIINFECCIOSOS ANTIINFLAMATORIOS E ANTI HEMOR ROIDARIOS</t>
  </si>
  <si>
    <t>6488</t>
  </si>
  <si>
    <t>USO EXTERNO/ANTIPARASITARIOS E FUNGICIDAS</t>
  </si>
  <si>
    <t>6489</t>
  </si>
  <si>
    <t>USO EXTERNO/ANTISSEPTICOS</t>
  </si>
  <si>
    <t>6490</t>
  </si>
  <si>
    <t>FITOTERAPICOS</t>
  </si>
  <si>
    <t>6491</t>
  </si>
  <si>
    <t>USO EXTERNO/PROTETORES E REDUTORES</t>
  </si>
  <si>
    <t>6493</t>
  </si>
  <si>
    <t>USO TOPICO UTILIZADOS EM OTORRINOLARINGOLOGIA/ANTIINFECCIO  SOS E ANTIINFLAMATORIOS</t>
  </si>
  <si>
    <t>6494</t>
  </si>
  <si>
    <t>USO TOPICO UTILIZADOS EM OTORRINOLARINGOLOGIA/DESCONGESTIO  NANTES</t>
  </si>
  <si>
    <t>6495</t>
  </si>
  <si>
    <t>USO TOPICO UTILIZADOS EM OTORRINOLARINGOLOGIA/EMOLIENTES</t>
  </si>
  <si>
    <t>6496</t>
  </si>
  <si>
    <t>SOLUCOES PARA DIALISE HEMODIALISE E IRRIGACAO</t>
  </si>
  <si>
    <t>6497</t>
  </si>
  <si>
    <t>APARELHO GENITURINARIO/ANTICONCEPCIONAIS E ANOVULATORIOS</t>
  </si>
  <si>
    <t>6498</t>
  </si>
  <si>
    <t>MEDICAMENTOS DECISAO JUDICIAL DE USO EXCLUSIVO DA SES</t>
  </si>
  <si>
    <t>6499</t>
  </si>
  <si>
    <t>VETERINARIOS</t>
  </si>
  <si>
    <t>65</t>
  </si>
  <si>
    <t>MATERIAIS E EQUIPAMENTOS PARA USOS MEDICOS ODONTOLOGICOS  E VETERINARIOS</t>
  </si>
  <si>
    <t>6505</t>
  </si>
  <si>
    <t>DROGAS PRODUTOS BIOLOGICOS E REAGENTES OFICINAIS (PADRONIZADOS)</t>
  </si>
  <si>
    <t>6508</t>
  </si>
  <si>
    <t>COSMETICOS E PRODUTOS DE TOALETES PARA PACIENTES HOSPITALIZADOS</t>
  </si>
  <si>
    <t>6510</t>
  </si>
  <si>
    <t>MATERIAIS CIRURGICOS PARA CURATIVOS</t>
  </si>
  <si>
    <t>6515</t>
  </si>
  <si>
    <t>SUPRIMENTOS PARA USO MEDICO E CIRURGICO</t>
  </si>
  <si>
    <t>6517</t>
  </si>
  <si>
    <t>PECAS E COMPONENTES PARA EQUIPAMENTOS MEDICOS CIRURGICOS E HOSPITALARES</t>
  </si>
  <si>
    <t>6518</t>
  </si>
  <si>
    <t>EQUIPAMENTOS APARELHOS E UTENSILIOS MEDICOS HOSPITALARES</t>
  </si>
  <si>
    <t>6519</t>
  </si>
  <si>
    <t>INSTRUMENTOS MEDICOS HOSPITALARES</t>
  </si>
  <si>
    <t>6520</t>
  </si>
  <si>
    <t>SUPRIMENTOS PARA USO ODONTOLOGICO</t>
  </si>
  <si>
    <t>6521</t>
  </si>
  <si>
    <t>EQUIPAMENTOS E APARELHOS ODONTOLOGICOS</t>
  </si>
  <si>
    <t>6522</t>
  </si>
  <si>
    <t>PECAS E COMPONENTES DE EQUIPAMENTOS PARA USO ODONTOLOGICO</t>
  </si>
  <si>
    <t>6523</t>
  </si>
  <si>
    <t>INSTRUMENTOS E UTENSILIOS ODONTOLOGICOS</t>
  </si>
  <si>
    <t>6525</t>
  </si>
  <si>
    <t>EQUIPAMENTOS E SUPRIMENTOS PARA  RAIO X USO MEDICO/ODONTOLOGICO/VETERINARIO</t>
  </si>
  <si>
    <t>6527</t>
  </si>
  <si>
    <t>PECAS E COMPONENTES PARA EQUIPAMENTOS DE RAIO X USO MEDICO ODONTOLOGICO E VETERINARIO</t>
  </si>
  <si>
    <t>6530</t>
  </si>
  <si>
    <t>MOBILIARIO PARA USO MEDICO HOSPITALAR REABILITACAO E      LABORATORIO</t>
  </si>
  <si>
    <t>6531</t>
  </si>
  <si>
    <t>COMPONENTES E PECAS DE MOBILIARIO PARA USO MEDICO HOSPITALAR E REABILITACAO</t>
  </si>
  <si>
    <t>6532</t>
  </si>
  <si>
    <t>VESTUARIO DESCARTAVEL DE USO MEDICO ODONTOLOGICO E HOSPITA LAR</t>
  </si>
  <si>
    <t>6533</t>
  </si>
  <si>
    <t>VESTUARIO DE USO MEDICO E ODONTOLOGICO NAO DESCARTAVEL</t>
  </si>
  <si>
    <t>6535</t>
  </si>
  <si>
    <t>INSTRUMENTOS EQUIPAMENTOS E ARTIGOS VETERINARIOS</t>
  </si>
  <si>
    <t>6538</t>
  </si>
  <si>
    <t>COMPONENTES E ACESSORIOS PARA EQUIPAMENTOS ODONTOLOGICOS    PARA CONTRATOS DE MANUTENCAO PREVENTIVA/CORRETIVA</t>
  </si>
  <si>
    <t>6539</t>
  </si>
  <si>
    <t>COMPONENTES E ACESSORIOS PARA EQUIPAMENTOS MEDICOS HOSPITALARES PARA CONTRATOS DE MANUTENCAO PREVENTIVA/CORRETIVA</t>
  </si>
  <si>
    <t>6540</t>
  </si>
  <si>
    <t>EQUIPAMENTOS INSTRUMENTOS  E  SUPRIMENTOS DE OFTALMOLOGIA  (OPTOMETRIA)</t>
  </si>
  <si>
    <t>6542</t>
  </si>
  <si>
    <t>PECAS E COMPONENTES PARA EQUIPAMENTOS E INSTRUMENTOS DE OFTALMOLOGIA (OPTOMETRIA)</t>
  </si>
  <si>
    <t>6550</t>
  </si>
  <si>
    <t>SUPRIMENTOS PARA TECNOLOGIA ASSISTIVA</t>
  </si>
  <si>
    <t>6555</t>
  </si>
  <si>
    <t>EQUIPAMENTOS PARA TECNOLOGIA ASSISTIVA</t>
  </si>
  <si>
    <t>66</t>
  </si>
  <si>
    <t>EQUIPAMENTOS DE LABORATORIO E INSTRUMENTOS DE MEDICAO</t>
  </si>
  <si>
    <t>6605</t>
  </si>
  <si>
    <t>INSTRUMENTOS DE NAVEGACAO</t>
  </si>
  <si>
    <t>6610</t>
  </si>
  <si>
    <t>INSTRUMENTOS DE VOO</t>
  </si>
  <si>
    <t>6625</t>
  </si>
  <si>
    <t>INSTRUMENTOS DE VERIFICACAO ENSAIO E MEDICAO DE APARELHAGEM ELETRICA E ELETRONICA</t>
  </si>
  <si>
    <t>6627</t>
  </si>
  <si>
    <t>PECAS E COMPONENTES P/INSTRUMENTOS DE VERIFICACAOENSAIO E MEDICAO DE ELETRICA E ELETRONICA</t>
  </si>
  <si>
    <t>6630</t>
  </si>
  <si>
    <t>EQUIPAMENTOS E INSTRUMENTOS PARA ANALISE QUIMICA</t>
  </si>
  <si>
    <t>6632</t>
  </si>
  <si>
    <t>PECAS E COMPONENTES PARA EQUIPAMENTOS E INSTRUMENTOS  PARA  ANALISE QUIMICA</t>
  </si>
  <si>
    <t>6634</t>
  </si>
  <si>
    <t>PECAS E COMPONENTES PARA EQUIPAMENTOS PARA ENSAIO E VERIFICACAO DE PROPRIEDADES FISICAS</t>
  </si>
  <si>
    <t>6635</t>
  </si>
  <si>
    <t>EQUIPAMENTOS E ACESSORIOS PARA ENSAIO E VERIFICACAO DE PRO  PRIEDADES FISICAS</t>
  </si>
  <si>
    <t>6636</t>
  </si>
  <si>
    <t>CAMARAS AMBIENTAIS E EQUIPAMENTOS CORRELATOS</t>
  </si>
  <si>
    <t>6638</t>
  </si>
  <si>
    <t>PECAS E COMPONENTES PARA CAMARAS AMBIENTAIS E EQUIPAMENTOS  CORRELATOS</t>
  </si>
  <si>
    <t>6640</t>
  </si>
  <si>
    <t>SUPRIMENTOS PARA LABORATORIO</t>
  </si>
  <si>
    <t>6641</t>
  </si>
  <si>
    <t>EQUIPAMENTOS DE LABORATORIO</t>
  </si>
  <si>
    <t>6642</t>
  </si>
  <si>
    <t>PECAS E COMPONENTES PARA EQUIPAMENTOS DE LABORATORIO</t>
  </si>
  <si>
    <t>6643</t>
  </si>
  <si>
    <t>INSTRUMENTOS DE LABORATORIO</t>
  </si>
  <si>
    <t>6645</t>
  </si>
  <si>
    <t>INSTRUMENTOS PARA MEDICAO DE TEMPO</t>
  </si>
  <si>
    <t>6647</t>
  </si>
  <si>
    <t>PECAS E COMPONENTES PARA INSTRUMENTOS PARA MEDICAO DE TEMPO</t>
  </si>
  <si>
    <t>6650</t>
  </si>
  <si>
    <t>INSTRUMENTOS OPTICOS</t>
  </si>
  <si>
    <t>6652</t>
  </si>
  <si>
    <t>PECAS E COMPONENTES PARA INSTRUMENTOS OPTICOS</t>
  </si>
  <si>
    <t>6660</t>
  </si>
  <si>
    <t>INSTRUMENTOS E APARELHOS DE METEOROLOGIA</t>
  </si>
  <si>
    <t>6661</t>
  </si>
  <si>
    <t>SISTEMAS DE MONITORAMENTO CLIMATICOS</t>
  </si>
  <si>
    <t>6662</t>
  </si>
  <si>
    <t>PECAS E COMPONENTES PARA INSTRUMENTOS E APARELHOS DE METEREOLOGIA</t>
  </si>
  <si>
    <t>6665</t>
  </si>
  <si>
    <t>INSTRUMENTOS E APARELHOS PARA DETECCAO DE PERIGOS</t>
  </si>
  <si>
    <t>6667</t>
  </si>
  <si>
    <t>PECAS E COMPONENTES PARA INSTRUMENTOS E APARELHOS PARA DETECCAO DE PERIGOS</t>
  </si>
  <si>
    <t>6670</t>
  </si>
  <si>
    <t>ESCALAS E BALANCAS</t>
  </si>
  <si>
    <t>6672</t>
  </si>
  <si>
    <t>COMPONENTES E ACESSORIOS PARA ESCALAS E BALANCAS</t>
  </si>
  <si>
    <t>6675</t>
  </si>
  <si>
    <t>INSTRUMENTOS PARA DESENHO TOPOGRAFIA E CARTOGRAFIA</t>
  </si>
  <si>
    <t>6680</t>
  </si>
  <si>
    <t>INSTRUMENTOS PARA MEDICAO FLUXOS GAS/LIQUIDOS/NIVEL  E  MOVIMENTOS MECANICOS</t>
  </si>
  <si>
    <t>6682</t>
  </si>
  <si>
    <t>PECAS E COMPONENTES PARA INSTRUMENTOS PARA MEDICAO DE FLUXOS GAS/LIQUIDOS/NIVEL E MOVIMENTOS MECANICOS</t>
  </si>
  <si>
    <t>6685</t>
  </si>
  <si>
    <t>INSTRUMENTOS PARA CONTROLE E MEDICAO DE PRESSAO TEMPERATURA E UMIDADE</t>
  </si>
  <si>
    <t>6687</t>
  </si>
  <si>
    <t>PECAS E COMPONENTES PARA INSTRUMENTOS PARA CONTROLE E MEDICAO DE PRESSAO TEMPERATURA E UMIDADE</t>
  </si>
  <si>
    <t>6695</t>
  </si>
  <si>
    <t>INSTRUMENTOS COMBINADOS E INSTRUMENTOS DIVERSOS</t>
  </si>
  <si>
    <t>6697</t>
  </si>
  <si>
    <t>PECAS E COMPONENTES PARA INSTRUMENTOS COMBINADOS E INSTRUMENTOS DIVERSOS</t>
  </si>
  <si>
    <t>6698</t>
  </si>
  <si>
    <t>COMPONENTES E ACESSORIOS PARA EQUIPAMENTOS DE LABORATORIO   PARA CONTRATOS DE MANUTENCAO PREVENTIVA/CORRETIVA</t>
  </si>
  <si>
    <t>67</t>
  </si>
  <si>
    <t>MATERIAIS E EQUIPAMENTOS FOTOGRAFICOS E CINEMATOGRAFICOS</t>
  </si>
  <si>
    <t>6710</t>
  </si>
  <si>
    <t>CAMERAS CINEMATOGRAFICAS E DE ESTUDIO DE TV</t>
  </si>
  <si>
    <t>6720</t>
  </si>
  <si>
    <t xml:space="preserve">CAMERA E EQUIPAMENTOS FOTOGRAFICOS  </t>
  </si>
  <si>
    <t>6730</t>
  </si>
  <si>
    <t>EQUIPAMENTOS PARA PROJECAO FOTOGRAFICA E CINEMATOGRAFICA</t>
  </si>
  <si>
    <t>6740</t>
  </si>
  <si>
    <t>EQUIPAMENTOS PARA REVELACAO E ACABAMENTOS FOTOGRAFICOS</t>
  </si>
  <si>
    <t>6750</t>
  </si>
  <si>
    <t>MATERIAIS FOTOGRAFICOS E CINEMATOGRAFICOS</t>
  </si>
  <si>
    <t>6760</t>
  </si>
  <si>
    <t>PECAS E ACESSORIOS PARA EQUIPAMENTOS FOTOGRAFICOS CINEMATO GRAFICOS E DE PROJECAO</t>
  </si>
  <si>
    <t>6780</t>
  </si>
  <si>
    <t>JOGOS E ESTOJOS DE MATERIAL FOTOGRAFICO  E CINEMATOGRAFICO</t>
  </si>
  <si>
    <t>68</t>
  </si>
  <si>
    <t>SUBSTANCIAS E PRODUTOS QUIMICOS</t>
  </si>
  <si>
    <t>6810</t>
  </si>
  <si>
    <t>REAGENTES QUIMICOS</t>
  </si>
  <si>
    <t>6820</t>
  </si>
  <si>
    <t>REAGENTES QUIMICOS CORANTES E INDICADORES</t>
  </si>
  <si>
    <t>6830</t>
  </si>
  <si>
    <t>GASES: COMPRIMIDOS E LIQUIFEITOS</t>
  </si>
  <si>
    <t>6840</t>
  </si>
  <si>
    <t>DESINFETANTES E AGENTES PARA COMBATE A PRAGAS</t>
  </si>
  <si>
    <t>6850</t>
  </si>
  <si>
    <t>ESPECIALIDADES QUIMICAS</t>
  </si>
  <si>
    <t>6860</t>
  </si>
  <si>
    <t>COMPOSTOS QUIMICOS PRODUTOS QUIMICOS E REAGENTES PARA INDUSTRIA FARMACEUTICA</t>
  </si>
  <si>
    <t>69</t>
  </si>
  <si>
    <t>APARELHOS E MEIOS AUXILIARES PARA TREINAMENTO</t>
  </si>
  <si>
    <t>6910</t>
  </si>
  <si>
    <t>MEIOS AUXILIARES PARA TESTES DE SELECAO E TREINAMENTO</t>
  </si>
  <si>
    <t>6920</t>
  </si>
  <si>
    <t>APARELHAGEM DE INSTRUCAO DE ARMAMENTO</t>
  </si>
  <si>
    <t>6940</t>
  </si>
  <si>
    <t>APARELHAGEM PARA TREINAMENTO E INSTRUCAO</t>
  </si>
  <si>
    <t>6950</t>
  </si>
  <si>
    <t>EQUIPAMENTOS E MEIOS AUXILIARES DIDATICOS/PEDAGOGICOS</t>
  </si>
  <si>
    <t>70</t>
  </si>
  <si>
    <t>EQUIPAMENTOS PERIFERICOS ACESSORIOS  E SUPRIMENTOS  DE PROCESSAMENTO DE DADOS EM GERAL</t>
  </si>
  <si>
    <t>7010</t>
  </si>
  <si>
    <t xml:space="preserve">EQUIPAMENTOS DE INFORMATICA  </t>
  </si>
  <si>
    <t>7015</t>
  </si>
  <si>
    <t>ATIVOS DE REDE</t>
  </si>
  <si>
    <t>7020</t>
  </si>
  <si>
    <t>UNIDADE CENTRAL DE  PROCESSAMENTO  ANALOGICO (CPU) COMPONENTES E PERIFERICOS</t>
  </si>
  <si>
    <t>7022</t>
  </si>
  <si>
    <t>UNIDADE CENTRAL DE PROCESSAMENTO HIBRIDA (CPU)</t>
  </si>
  <si>
    <t>7025</t>
  </si>
  <si>
    <t xml:space="preserve">ARMAZENAMENTO   INFORMATICA  </t>
  </si>
  <si>
    <t>7035</t>
  </si>
  <si>
    <t xml:space="preserve">COMPONENTES PERIFERICOS E ACESSORIOS DE INFORMATICA  </t>
  </si>
  <si>
    <t>7042</t>
  </si>
  <si>
    <t>DISPOSITIVO DE CONTROLE PARA COMPUTADOR E MICRO</t>
  </si>
  <si>
    <t>7045</t>
  </si>
  <si>
    <t>EQUIPAMENTOS DE APOIO E MATERIAL DE CONSUMO PARA INFORMATICA</t>
  </si>
  <si>
    <t>7050</t>
  </si>
  <si>
    <t>COMPONENTES DE PROCESSAMENTO DE DADOS</t>
  </si>
  <si>
    <t>7055</t>
  </si>
  <si>
    <t>EQUIPAMENTOS COMBINADOS PARA INFORMATIZACAO E PROCESSAMENTO DE DADOS</t>
  </si>
  <si>
    <t>7060</t>
  </si>
  <si>
    <t>EQUIPAMENTOS E DISPOSITIVOS DE SEGURANCA  PARA  EQUIPAMENTOSDE INFORMATICA</t>
  </si>
  <si>
    <t>71</t>
  </si>
  <si>
    <t>MOBILIARIO</t>
  </si>
  <si>
    <t>7105</t>
  </si>
  <si>
    <t>MOBILIARIO DE USO GERAL</t>
  </si>
  <si>
    <t>7110</t>
  </si>
  <si>
    <t>MOBILIARIO DE ESCRITORIO</t>
  </si>
  <si>
    <t>7115</t>
  </si>
  <si>
    <t>MOBILIARIO ESCOLAR E DE AUDITORIO</t>
  </si>
  <si>
    <t>7125</t>
  </si>
  <si>
    <t>ESTANTES E ARMACOES PARA ALMOXARIFADOS</t>
  </si>
  <si>
    <t>7135</t>
  </si>
  <si>
    <t>MOBILIARIO PARA AREA DE INFORMATICA</t>
  </si>
  <si>
    <t>7195</t>
  </si>
  <si>
    <t>MOBILIARIO DIVERSO E ESPECIAL</t>
  </si>
  <si>
    <t>7197</t>
  </si>
  <si>
    <t>COMPONENTES E PECAS PARA MOBILIARIO</t>
  </si>
  <si>
    <t>72</t>
  </si>
  <si>
    <t>ARTIGOS DOMESTICOS E COMERCIAIS</t>
  </si>
  <si>
    <t>7210</t>
  </si>
  <si>
    <t>GUARNICOES DE USO DOMESTICO (ROUPAS DE CAMA MESA BANHO    ETC)</t>
  </si>
  <si>
    <t>7220</t>
  </si>
  <si>
    <t>REVESTIMENTOS PARA PISOS</t>
  </si>
  <si>
    <t>7230</t>
  </si>
  <si>
    <t>CORTINAS TOLDOS PERSIANAS E COMPONENTES</t>
  </si>
  <si>
    <t>7240</t>
  </si>
  <si>
    <t>RECIPIENTES DE USO DOMESTICO E COMERCIAL</t>
  </si>
  <si>
    <t>7290</t>
  </si>
  <si>
    <t>EQUIPAMENTOS E ARTIGOS DOMESTICOS E COMERCIAIS DIVERSOS</t>
  </si>
  <si>
    <t>73</t>
  </si>
  <si>
    <t>EQUIPAMENTOS PARA  REFEITORIO COPA E COZINHA</t>
  </si>
  <si>
    <t>7310</t>
  </si>
  <si>
    <t>EQUIPAMENTOS ACESSORIOS E PECAS PARA PREPARAR ALIMENTOS</t>
  </si>
  <si>
    <t>7320</t>
  </si>
  <si>
    <t>EQUIPAMENTOS AUXILIARES DE COZINHA</t>
  </si>
  <si>
    <t>7330</t>
  </si>
  <si>
    <t>UTENSILIOS DE COZINHA MANUAIS</t>
  </si>
  <si>
    <t>7340</t>
  </si>
  <si>
    <t>TALHERES DE MESA E CUTELARIA</t>
  </si>
  <si>
    <t>7350</t>
  </si>
  <si>
    <t>ARTIGOS PARA SERVICOS DE MESAS</t>
  </si>
  <si>
    <t>7360</t>
  </si>
  <si>
    <t>JOGOS E ESTOJOS DE ARTIGOS PARA REFEITORIOCOPA E COZINHA</t>
  </si>
  <si>
    <t>74</t>
  </si>
  <si>
    <t>MAQUINAS DE ESCRITORIO E EQUIPAMENTO DE REGISTRO VISUAL</t>
  </si>
  <si>
    <t>7420</t>
  </si>
  <si>
    <t>MAQUINAS CALCULADORAS E DE CONTABILIDADE</t>
  </si>
  <si>
    <t>7430</t>
  </si>
  <si>
    <t>MAQUINA DE DATILOGRAFIA E MAQUINA DE COMPOSICAO DE TIPOS  PARA ESCRITORIO</t>
  </si>
  <si>
    <t>7435</t>
  </si>
  <si>
    <t>EQUIPAMENTOS DE SISTEMAS DE INFORMACAO PARA ESCRITORIO</t>
  </si>
  <si>
    <t>7490</t>
  </si>
  <si>
    <t>MAQUINAS DIVERSAS DE ESCRITORIO</t>
  </si>
  <si>
    <t>7495</t>
  </si>
  <si>
    <t>PECASACESSORIOS E COMPONENTES PARA MAQUINAS DE ESCRITORIO E EQUIPAMENTOS DE REGISTRO VISUAL</t>
  </si>
  <si>
    <t>75</t>
  </si>
  <si>
    <t>ARTIGOS DE ESCRITORIO</t>
  </si>
  <si>
    <t>7510</t>
  </si>
  <si>
    <t>7520</t>
  </si>
  <si>
    <t>UTENSILIOS DE ESCRITORIO</t>
  </si>
  <si>
    <t>7530</t>
  </si>
  <si>
    <t>PAPELARIA E FORMULARIOS EXCETO FORMULARIOS PADRONIZADOS</t>
  </si>
  <si>
    <t>7535</t>
  </si>
  <si>
    <t>COMPONENTES E PECAS PARA UTENSILIOS DE ESCRITORIO</t>
  </si>
  <si>
    <t>7540</t>
  </si>
  <si>
    <t>FORMULARIOS (MODELOS) PADROES</t>
  </si>
  <si>
    <t>76</t>
  </si>
  <si>
    <t>LIVROS MAPAS E OUTRAS PUBLICACOES</t>
  </si>
  <si>
    <t>7610</t>
  </si>
  <si>
    <t>LIVROS E FOLHETOS</t>
  </si>
  <si>
    <t>7630</t>
  </si>
  <si>
    <t>JORNAIS E PERIODICOS</t>
  </si>
  <si>
    <t>7640</t>
  </si>
  <si>
    <t>MAPAS ATLAS CARTAS ORTO E AEROFOTOS IMAGEM ORBITAL      E GLOBOS</t>
  </si>
  <si>
    <t>7650</t>
  </si>
  <si>
    <t>NORMAS E DESENHOS TECNICOS</t>
  </si>
  <si>
    <t>7660</t>
  </si>
  <si>
    <t>LIVROS E FOLHETOS DE MUSICA</t>
  </si>
  <si>
    <t>7690</t>
  </si>
  <si>
    <t>IMPRESSOS DIVERSOS</t>
  </si>
  <si>
    <t>77</t>
  </si>
  <si>
    <t>INSTRUMENTOS MUSICAIS RADIOS FONOGRAFOS TELEVISOR VIDEO AUDIO/SONORIZACAO E ACESSORIOS</t>
  </si>
  <si>
    <t>7710</t>
  </si>
  <si>
    <t>INSTRUMENTOS MUSICAIS</t>
  </si>
  <si>
    <t>7720</t>
  </si>
  <si>
    <t>ACESSORIOS E PARTES DE INSTRUMENTOS MUSICAIS</t>
  </si>
  <si>
    <t>7730</t>
  </si>
  <si>
    <t>RADIOS FONOGRAFOS TELEVISORES TIPO DOMESTICO E ACESSORIOS</t>
  </si>
  <si>
    <t>7740</t>
  </si>
  <si>
    <t>GRAVACAO FONOGRAFICACINEMATOGRAFICA E FITA VIRGEM</t>
  </si>
  <si>
    <t>78</t>
  </si>
  <si>
    <t>MATERIAIS E EQUIPAMENTOS PARA RECREACAO E DESPORTO</t>
  </si>
  <si>
    <t>7810</t>
  </si>
  <si>
    <t>MATERIAIS E EQUIPAMENTOS PARA ATLETISMO E DESPORTO</t>
  </si>
  <si>
    <t>7820</t>
  </si>
  <si>
    <t>JOGOS E BRINQUEDOS</t>
  </si>
  <si>
    <t>7830</t>
  </si>
  <si>
    <t>MATERIAIS E EQUIPAMENTOS PARA GINASTICA E RECREACAO</t>
  </si>
  <si>
    <t>7835</t>
  </si>
  <si>
    <t>PECAS E COMPONENTES</t>
  </si>
  <si>
    <t>79</t>
  </si>
  <si>
    <t>MATERIAIS E EQUIPAMENTOS PARA LIMPEZA</t>
  </si>
  <si>
    <t>7910</t>
  </si>
  <si>
    <t>ASPIRADORES DE PO E ENCERADEIRA E SEUS COMPONENTES</t>
  </si>
  <si>
    <t>7920</t>
  </si>
  <si>
    <t>EQUIPAMENTOS AUXILIARES E MATERIAIS PARA LIMPEZA</t>
  </si>
  <si>
    <t>7930</t>
  </si>
  <si>
    <t>COMPOSTOS E PREPARADOS PARA LIMPEZA E POLIMENTO</t>
  </si>
  <si>
    <t>80</t>
  </si>
  <si>
    <t>TINTAS EQUIPAMENTOS PARA PINTURA SECANTES E ADESIVOS</t>
  </si>
  <si>
    <t>8010</t>
  </si>
  <si>
    <t>TINTAS VERNIZES E PRODUTOS CORRELATOS</t>
  </si>
  <si>
    <t>8020</t>
  </si>
  <si>
    <t>EQUIPAMENTOS E UTENSILIOS PARA PINTURA</t>
  </si>
  <si>
    <t>8030</t>
  </si>
  <si>
    <t>COMPOSTOS PRESERVATIVOS E SELANTES</t>
  </si>
  <si>
    <t>8040</t>
  </si>
  <si>
    <t>ADESIVOS</t>
  </si>
  <si>
    <t>81</t>
  </si>
  <si>
    <t>RECIPIENTES E MATERIAIS PARA ACONDICIONAMENTO E EMBALAGEM</t>
  </si>
  <si>
    <t>8105</t>
  </si>
  <si>
    <t>BOLSAS E SACOS</t>
  </si>
  <si>
    <t>8110</t>
  </si>
  <si>
    <t>TAMBORES E LATAS</t>
  </si>
  <si>
    <t>8115</t>
  </si>
  <si>
    <t>CAIXAS E ENGRADADOS</t>
  </si>
  <si>
    <t>8120</t>
  </si>
  <si>
    <t>CILINDROS PARA GASES PECAS E COMPONENTES</t>
  </si>
  <si>
    <t>8125</t>
  </si>
  <si>
    <t>GARRAFAS E GARRAFOES</t>
  </si>
  <si>
    <t>8135</t>
  </si>
  <si>
    <t>MATERIAIS DIVERSOS PARA ACONDICIONAMENTO E EMBALAGEM</t>
  </si>
  <si>
    <t>8140</t>
  </si>
  <si>
    <t>RECIPIENTES PARA MUNICOES E EXPLOSIVOS</t>
  </si>
  <si>
    <t>82</t>
  </si>
  <si>
    <t>MEDICAMENTOS (GRUPO AUXILIAR)</t>
  </si>
  <si>
    <t>8205</t>
  </si>
  <si>
    <t>MEDICAMENTOS DE URGENCIA</t>
  </si>
  <si>
    <t>83</t>
  </si>
  <si>
    <t>TECIDOS COUROS MATERIAIS CORRELATOS E MIUDEZAS AVIAMENTOS PARA COSTURA EM GERAL</t>
  </si>
  <si>
    <t>8305</t>
  </si>
  <si>
    <t>TECIDOS</t>
  </si>
  <si>
    <t>8310</t>
  </si>
  <si>
    <t>FIOS E LINHAS PARA COSTURA</t>
  </si>
  <si>
    <t>8315</t>
  </si>
  <si>
    <t>MIUDEZAS E AVIAMENTOS DE COSTURA</t>
  </si>
  <si>
    <t>8320</t>
  </si>
  <si>
    <t>MATERIAL PARA ESTOFAMENTO E ACOLCHOAMENTO</t>
  </si>
  <si>
    <t>8330</t>
  </si>
  <si>
    <t>COUROS</t>
  </si>
  <si>
    <t>8335</t>
  </si>
  <si>
    <t>ARTIGOS PARA CALCADOS</t>
  </si>
  <si>
    <t>8340</t>
  </si>
  <si>
    <t>BARRACAS E ENCERADOS</t>
  </si>
  <si>
    <t>8345</t>
  </si>
  <si>
    <t>BANDEIRAS E GALHARDETES</t>
  </si>
  <si>
    <t>84</t>
  </si>
  <si>
    <t>VESTUARIOS E EQUIPAMENTOS INDIVIDUAIS DE USO COMUM E  ESPECIAL</t>
  </si>
  <si>
    <t>8405</t>
  </si>
  <si>
    <t>VESTUARIOS EXTERIORES PARA HOMEM</t>
  </si>
  <si>
    <t>8410</t>
  </si>
  <si>
    <t>VESTUARIOS EXTERIORES PARA MULHER</t>
  </si>
  <si>
    <t>8415</t>
  </si>
  <si>
    <t>VESTUARIO ESPECIAL</t>
  </si>
  <si>
    <t>8420</t>
  </si>
  <si>
    <t>ROUPAS DE BAIXO E DE DORMIR PARA HOMEM</t>
  </si>
  <si>
    <t>8425</t>
  </si>
  <si>
    <t>ROUPAS DE BAIXO E DE DORMIR PARA MULHER</t>
  </si>
  <si>
    <t>8430</t>
  </si>
  <si>
    <t>CALCADOS PARA HOMEM</t>
  </si>
  <si>
    <t>8435</t>
  </si>
  <si>
    <t>CALCADOS PARA MULHER</t>
  </si>
  <si>
    <t>8440</t>
  </si>
  <si>
    <t>MEIAS LUVAS E COMPLEMENTOS DE VESTUARIO PARA HOMEM</t>
  </si>
  <si>
    <t>8445</t>
  </si>
  <si>
    <t>MEIAS LUVAS E COMPLEMENTOS DE VESTUARIO PARA MULHER</t>
  </si>
  <si>
    <t>8450</t>
  </si>
  <si>
    <t>ARTIGOS E ACESSORIOS PARA CRIANCA E ADOLESCENTE</t>
  </si>
  <si>
    <t>8455</t>
  </si>
  <si>
    <t>DISTINTIVOS E INSIGNIAS</t>
  </si>
  <si>
    <t>8460</t>
  </si>
  <si>
    <t>MALARIA</t>
  </si>
  <si>
    <t>8465</t>
  </si>
  <si>
    <t>EQUIPAMENTOS INDIVIDUAIS DE USOS DIVERSOS</t>
  </si>
  <si>
    <t>8480</t>
  </si>
  <si>
    <t>FARDAMENTO POLICIAL</t>
  </si>
  <si>
    <t>8485</t>
  </si>
  <si>
    <t>FARDAMENTO BOMBEIRO MILITAR</t>
  </si>
  <si>
    <t>8490</t>
  </si>
  <si>
    <t>VESTUARIOS UNISSEX</t>
  </si>
  <si>
    <t>85</t>
  </si>
  <si>
    <t>ARTIGOS PARA TOUCADOR E HIGIENE PESSOAL</t>
  </si>
  <si>
    <t>8510</t>
  </si>
  <si>
    <t>PREPARADOS PARA TOUCADOR E HIGIENE PESSOAL</t>
  </si>
  <si>
    <t>8520</t>
  </si>
  <si>
    <t>PRODUTOS PARA HIGIENE PESSOAL</t>
  </si>
  <si>
    <t>8530</t>
  </si>
  <si>
    <t>ARTIGOS DE USO INDIVIDUAL PARA TOUCADOR E HIGIENE PESSOAL</t>
  </si>
  <si>
    <t>8540</t>
  </si>
  <si>
    <t>PRODUTOS DE PAPEL PARA HIGIENE PESSOAL</t>
  </si>
  <si>
    <t>87</t>
  </si>
  <si>
    <t>FORRAGENS FERTILIZANTES SEMENTES E MUDAS</t>
  </si>
  <si>
    <t>8710</t>
  </si>
  <si>
    <t>FORRAGENS E ALIMENTOS PARA ANIMAIS</t>
  </si>
  <si>
    <t>8720</t>
  </si>
  <si>
    <t>FERTILIZANTES</t>
  </si>
  <si>
    <t>8730</t>
  </si>
  <si>
    <t>SEMENTES E VIVEIROS PARA PLANTAS</t>
  </si>
  <si>
    <t>8740</t>
  </si>
  <si>
    <t>AGROTOXICOS</t>
  </si>
  <si>
    <t>8750</t>
  </si>
  <si>
    <t>INOCULANTES</t>
  </si>
  <si>
    <t>88</t>
  </si>
  <si>
    <t>ANIMAIS VIVOS E MATERIAIS GENETICOS</t>
  </si>
  <si>
    <t>8810</t>
  </si>
  <si>
    <t>ANIMAIS VIVOS DE CORTE E DE ABATE</t>
  </si>
  <si>
    <t>8820</t>
  </si>
  <si>
    <t>ANIMAIS DE TRACAO POLICIAMENTO REPRODUCAO ESTUDOS</t>
  </si>
  <si>
    <t>8830</t>
  </si>
  <si>
    <t>MATERIAIS GENETICOS</t>
  </si>
  <si>
    <t>89</t>
  </si>
  <si>
    <t>GENEROS ALIMENTICIOS E BEBIDAS</t>
  </si>
  <si>
    <t>8905</t>
  </si>
  <si>
    <t>CARNES AVES ABATIDAS E PEIXES</t>
  </si>
  <si>
    <t>8910</t>
  </si>
  <si>
    <t>OVOS E LATICINIOS</t>
  </si>
  <si>
    <t>8915</t>
  </si>
  <si>
    <t>SEMENTES E CEREAIS BENEFICIADOS FRUTAS LEGUMES E HORTALICAS</t>
  </si>
  <si>
    <t>8920</t>
  </si>
  <si>
    <t>FARINHAS E PRODUTOS DE PANIFICACAO</t>
  </si>
  <si>
    <t>8925</t>
  </si>
  <si>
    <t>ACUCAR E PRODUTOS DE CONFEITARIA</t>
  </si>
  <si>
    <t>8930</t>
  </si>
  <si>
    <t>DOCES GELEIAS E COMPOTAS</t>
  </si>
  <si>
    <t>8935</t>
  </si>
  <si>
    <t>SOPAS E CALDOS</t>
  </si>
  <si>
    <t>8940</t>
  </si>
  <si>
    <t>ALIMENTOS PREPARADOS E ALIMENTOS DIETETICOS</t>
  </si>
  <si>
    <t>8945</t>
  </si>
  <si>
    <t>OLEOS E GORDURAS COMESTIVEIS</t>
  </si>
  <si>
    <t>8950</t>
  </si>
  <si>
    <t>CONDIMENTOS E PRODUTOS CORRELATOS</t>
  </si>
  <si>
    <t>8955</t>
  </si>
  <si>
    <t>PRODUTOS E PREPARADOS SOLUVEIS</t>
  </si>
  <si>
    <t>8960</t>
  </si>
  <si>
    <t>BEBIDAS NAO ALCOOLICAS</t>
  </si>
  <si>
    <t>8965</t>
  </si>
  <si>
    <t>BEBIDAS ALCOOLICAS</t>
  </si>
  <si>
    <t>8970</t>
  </si>
  <si>
    <t>RACAO OPERACIONAL DE EMERGENCIA</t>
  </si>
  <si>
    <t>8975</t>
  </si>
  <si>
    <t>SORVETES SUCOS REFRESCOS E BEBIDAS LACTEAS</t>
  </si>
  <si>
    <t>8980</t>
  </si>
  <si>
    <t xml:space="preserve">PRODUTOS ALIMENTICIOS DE DISTRIBUICAO GRATUITA  </t>
  </si>
  <si>
    <t>8990</t>
  </si>
  <si>
    <t xml:space="preserve">DIETAS ENTERAIS SUPLEMENTOS E MODULOS NUTRICIONAIS   </t>
  </si>
  <si>
    <t>91</t>
  </si>
  <si>
    <t>COMBUSTIVEIS LUBRIFICANTES OLEOS GRAXAS E CERAS</t>
  </si>
  <si>
    <t>9110</t>
  </si>
  <si>
    <t>COMBUSTIVEIS SOLIDOS</t>
  </si>
  <si>
    <t>9130</t>
  </si>
  <si>
    <t>COMBUSTIVEIS LIQUIDOS E GASOSOS</t>
  </si>
  <si>
    <t>9135</t>
  </si>
  <si>
    <t>COMBUSTIVEIS PROPELENTES LIQUIDOS E OXIGENADORES</t>
  </si>
  <si>
    <t>9140</t>
  </si>
  <si>
    <t>OLEOS COMBUSTIVEIS</t>
  </si>
  <si>
    <t>9150</t>
  </si>
  <si>
    <t>OLEOS E GRAXAS PARA CORTE LUBRIFICACAO E SISTEMA HIDRAULICO</t>
  </si>
  <si>
    <t>9160</t>
  </si>
  <si>
    <t>CERAS OLEOS E GORDURAS DIVERSAS</t>
  </si>
  <si>
    <t>93</t>
  </si>
  <si>
    <t>MATERIAIS MANUFATURADOS NAO METALICOS</t>
  </si>
  <si>
    <t>9310</t>
  </si>
  <si>
    <t>PAPEL E PAPELAO</t>
  </si>
  <si>
    <t>9320</t>
  </si>
  <si>
    <t>PRODUTOS ACABADOS DE BORRACHA</t>
  </si>
  <si>
    <t>9330</t>
  </si>
  <si>
    <t>PRODUTOS ACABADOS DE PLASTICO</t>
  </si>
  <si>
    <t>9340</t>
  </si>
  <si>
    <t>PRODUTOS ACABADOS DE VIDRO</t>
  </si>
  <si>
    <t>9350</t>
  </si>
  <si>
    <t>PRODUTOS ACABADOS DE REFRATARIOS</t>
  </si>
  <si>
    <t>9390</t>
  </si>
  <si>
    <t>MATERIAIS DIVERSOS NAO METALICOS ACABADOS</t>
  </si>
  <si>
    <t>94</t>
  </si>
  <si>
    <t>MATERIAS PRIMAS NAO METALICAS</t>
  </si>
  <si>
    <t>9420</t>
  </si>
  <si>
    <t>FIBRAS VEGETAIS ANIMAIS E SINTETICAS</t>
  </si>
  <si>
    <t>9440</t>
  </si>
  <si>
    <t>MATERIA PRIMA DE ORIGEM MINERAL E SINTETICA</t>
  </si>
  <si>
    <t>95</t>
  </si>
  <si>
    <t>ARAMES LAMINADOS PLANOS E PERFILADOS METALICOS</t>
  </si>
  <si>
    <t>9505</t>
  </si>
  <si>
    <t>ARAMES DE ACO</t>
  </si>
  <si>
    <t>9510</t>
  </si>
  <si>
    <t>BARRAS DE ACO/FERRO</t>
  </si>
  <si>
    <t>9515</t>
  </si>
  <si>
    <t>FOLHAS CHAPAS E TIRAS DE ACO/FERRO</t>
  </si>
  <si>
    <t>9520</t>
  </si>
  <si>
    <t>PERFIS ESTRUTURAIS DE ACO/FERRO</t>
  </si>
  <si>
    <t>9530</t>
  </si>
  <si>
    <t>BARRAS/PERFIS/VERGALHOES DE METAIS NAO FERROSOS</t>
  </si>
  <si>
    <t>9535</t>
  </si>
  <si>
    <t>FOLHAS CHAPAS E TIRAS DE METAIS NAO FERROSOS</t>
  </si>
  <si>
    <t>9540</t>
  </si>
  <si>
    <t>PERFIS ESTRUTURAIS DE METAIS NAO FERROSOS</t>
  </si>
  <si>
    <t>96</t>
  </si>
  <si>
    <t>MINERIOS MINERAIS E SEUS PRODUTOS PRIMARIOS SEMIACABADOS</t>
  </si>
  <si>
    <t>9620</t>
  </si>
  <si>
    <t>MINERAIS NATURAIS E SINTETICOS</t>
  </si>
  <si>
    <t>9640</t>
  </si>
  <si>
    <t>PRODUTOS PRIMARIOS E SEMIACABADOS DE FERRO E DE ACO</t>
  </si>
  <si>
    <t>9650</t>
  </si>
  <si>
    <t>PRODUTOS PRIMARIOS E SEMIACABADOS DE METAIS NAO FERROSOS</t>
  </si>
  <si>
    <t>9670</t>
  </si>
  <si>
    <t>SUCATA DE FERRO E DE ACO</t>
  </si>
  <si>
    <t>9680</t>
  </si>
  <si>
    <t>SUCATA DE METAIS NAO FERROSOS</t>
  </si>
  <si>
    <t>98</t>
  </si>
  <si>
    <t>MATERIAIS PARA EXECUCAO DE OBRAS</t>
  </si>
  <si>
    <t>9810</t>
  </si>
  <si>
    <t>MATERIAL A GRANEL DE ORIGEM MINERAL</t>
  </si>
  <si>
    <t>9815</t>
  </si>
  <si>
    <t>MATERIAL DIMENSIONADO NAO METALICO</t>
  </si>
  <si>
    <t>9820</t>
  </si>
  <si>
    <t>TUBOS CONDUTOS E CORRELATOS E CONEXOES  METALICOS E NAO METALICOS</t>
  </si>
  <si>
    <t>9825</t>
  </si>
  <si>
    <t>TINTAS SECANTES ADESIVOS E PRODUTOS CORRELATOS</t>
  </si>
  <si>
    <t>9835</t>
  </si>
  <si>
    <t>MATERIAL PARA COBERTURA</t>
  </si>
  <si>
    <t>9840</t>
  </si>
  <si>
    <t>CERCAS TELAS ARAMES E PORTOES</t>
  </si>
  <si>
    <t>9845</t>
  </si>
  <si>
    <t>FERRAGENS E PRODUTOS METALICOS E PERFILADOS</t>
  </si>
  <si>
    <t>9850</t>
  </si>
  <si>
    <t>MADEIRAS ESQUADRIAS E FOLHEADOS</t>
  </si>
  <si>
    <t>9855</t>
  </si>
  <si>
    <t>MATERIAIS PARA INSTALACOES INCORPORAVEIS A OBRAS</t>
  </si>
  <si>
    <t>9860</t>
  </si>
  <si>
    <t>MATERIAIS DIVERSOS PARA OBRAS</t>
  </si>
  <si>
    <t>99</t>
  </si>
  <si>
    <t>MATERIAIS DIVERSOS</t>
  </si>
  <si>
    <t>9905</t>
  </si>
  <si>
    <t>LETREIROS MOSTRUARIOS DISPOSITIVOS DE AVISOS E CHAPAS DE IDENTIFICACAO</t>
  </si>
  <si>
    <t>9906</t>
  </si>
  <si>
    <t>MATERIAIS PROMOCIONAIS</t>
  </si>
  <si>
    <t>9910</t>
  </si>
  <si>
    <t>ACESSORIOS E PECAS PARA ARTESANATO E BIJUTERIA</t>
  </si>
  <si>
    <t>9915</t>
  </si>
  <si>
    <t>PECAS PARA ACERVO E OBRAS DE ARTE   ITENS COLECIONADORES</t>
  </si>
  <si>
    <t>9920</t>
  </si>
  <si>
    <t>ARTIGOS PARA FUMANTES E PRODUTOS DE TABACO (FUMO)</t>
  </si>
  <si>
    <t>9925</t>
  </si>
  <si>
    <t>EQUIPAMENTOS MOBILIARIOS E SUPRIMENTOS ECLESIASTICOS</t>
  </si>
  <si>
    <t>9935</t>
  </si>
  <si>
    <t>MATERIAIS DIVERSOS PARA ALIENACAO</t>
  </si>
  <si>
    <t>9940</t>
  </si>
  <si>
    <t>MATERIAL PARA CONSERVACAO E RESTAURACAO</t>
  </si>
  <si>
    <t>9998</t>
  </si>
  <si>
    <t>PATRIMONIO ANTIGO   MATERIAIS NAO CLASSIFICADOS             EM OUTROS GRUPOS</t>
  </si>
  <si>
    <t>9999</t>
  </si>
  <si>
    <t>ITENS DIVERSOS</t>
  </si>
  <si>
    <t>SERVICO</t>
  </si>
  <si>
    <t>07</t>
  </si>
  <si>
    <t>SERVICO DE MANUTENCAO REPAROS E ADAPTACOES EM EQUIPAMENTOSMAQUINAS APARELHOS FERRAMENTAS E INSTRUMENTAL</t>
  </si>
  <si>
    <t>0710</t>
  </si>
  <si>
    <t>MANUTENCAO E REPAROS EM APARELHOS EQUIPAMENTOS E UTENSILIOSDE COPA E COZINHA</t>
  </si>
  <si>
    <t>08</t>
  </si>
  <si>
    <t>LOCACOES</t>
  </si>
  <si>
    <t>0802</t>
  </si>
  <si>
    <t>SERVICO DE LOCACAO DE EQUIPAMENTOS MAQUINAS APARELHOS INSTRUMENTAL FERRAMENTAL MATERIAL E INSTALACOES</t>
  </si>
  <si>
    <t>09</t>
  </si>
  <si>
    <t>ADMINISTRACAO GERAL</t>
  </si>
  <si>
    <t>0916</t>
  </si>
  <si>
    <t>SOFTWARES</t>
  </si>
  <si>
    <t>1.</t>
  </si>
  <si>
    <t>SERVICOS DE ESTUDOS E PROJETOS</t>
  </si>
  <si>
    <t>0101</t>
  </si>
  <si>
    <t>SERVICOS TECNICOS ESTUDOS E PROJETOS</t>
  </si>
  <si>
    <t>2.</t>
  </si>
  <si>
    <t>SERVICOS TECNICOS ESPECIALIZADOS NA AREA DE CONSTRUCAO CIVIL</t>
  </si>
  <si>
    <t>0201</t>
  </si>
  <si>
    <t>ESTUDOS E PROJETOS PARA OBRAS E INSTALACOES</t>
  </si>
  <si>
    <t>3.</t>
  </si>
  <si>
    <t>OBRAS CIVIS ADAPTACOES REPAROS E MONTAGENS</t>
  </si>
  <si>
    <t>0301</t>
  </si>
  <si>
    <t>SERVICOS DE DEMOLICOES ADAPTACAO E REPAROS DE BENS IMOVEIS</t>
  </si>
  <si>
    <t>0302</t>
  </si>
  <si>
    <t>INSTALACOES INCORPORAVEIS A OBRAS</t>
  </si>
  <si>
    <t>0303</t>
  </si>
  <si>
    <t>SERVICOS DE EXECUCAO DE OBRAS DIRETAS</t>
  </si>
  <si>
    <t>0304</t>
  </si>
  <si>
    <t>SERVICOS DE EXECUCAO DE OBRAS POR CONTRATO</t>
  </si>
  <si>
    <t>0305</t>
  </si>
  <si>
    <t>OUTRAS ATIVIDADES NECESSARIAS DE OBRAS E INSTALACOES POR CONTRATO</t>
  </si>
  <si>
    <t>0306</t>
  </si>
  <si>
    <t>AQUISICAO DE IMOVEIS NECESSARIOS A REALIZACAO DE OBRAS</t>
  </si>
  <si>
    <t>0307</t>
  </si>
  <si>
    <t>DESAPROPRIACOES DE IMOVEIS PARA OBRAS E INSTALACOES</t>
  </si>
  <si>
    <t>4.</t>
  </si>
  <si>
    <t>SERVICOS DE INSTALACOES E MONTAGENS</t>
  </si>
  <si>
    <t>0401</t>
  </si>
  <si>
    <t>SERVICOS DE ADMINISTRACAO DE EDIFICACOES</t>
  </si>
  <si>
    <t>0402</t>
  </si>
  <si>
    <t>SERVICOS DE INSTALACAO E MONTAGEM  DE  EQUIPAMENTOS  ACESSORIOS COMPONENTES E BENS DE SERVICOS</t>
  </si>
  <si>
    <t>5.</t>
  </si>
  <si>
    <t>SERVICOS DE TECNOLOGIA DA INFORMACAO E COMUNICACAO   TIC</t>
  </si>
  <si>
    <t>0501</t>
  </si>
  <si>
    <t>DATACENTER</t>
  </si>
  <si>
    <t>0502</t>
  </si>
  <si>
    <t>SISTEMAS DE INFORMACAO</t>
  </si>
  <si>
    <t>0503</t>
  </si>
  <si>
    <t>ARMAZEM DE INFORMACAO</t>
  </si>
  <si>
    <t>0504</t>
  </si>
  <si>
    <t>SERVICOS DE INFRAESTRUTURA</t>
  </si>
  <si>
    <t>0505</t>
  </si>
  <si>
    <t>SERVICOS DE REDE</t>
  </si>
  <si>
    <t>0506</t>
  </si>
  <si>
    <t>CERTIFICACAO DIGITAL</t>
  </si>
  <si>
    <t>0507</t>
  </si>
  <si>
    <t>GESTAO DE CONTEUDO</t>
  </si>
  <si>
    <t>0508</t>
  </si>
  <si>
    <t>BUSINESS INTELLIGENCE</t>
  </si>
  <si>
    <t>0510</t>
  </si>
  <si>
    <t>DESENVOLVIMENTO DE SOLUCAO DE EDUCACAO A DISTANCIA</t>
  </si>
  <si>
    <t>0511</t>
  </si>
  <si>
    <t>SOLUCOES CORPORATIVAS</t>
  </si>
  <si>
    <t>6.</t>
  </si>
  <si>
    <t>TRANSPORTE</t>
  </si>
  <si>
    <t>0601</t>
  </si>
  <si>
    <t>SERVICO DE FORNECIMENTO DE PASSAGEM</t>
  </si>
  <si>
    <t>0602</t>
  </si>
  <si>
    <t>SERVICO TRANSPORTE E ACONDICIONAMENTO DE MATERIAIS E ANIMAIS</t>
  </si>
  <si>
    <t>0603</t>
  </si>
  <si>
    <t>FORNECIMENTO DE COMBUSTIVEL E LUBRIFICANTE</t>
  </si>
  <si>
    <t>0604</t>
  </si>
  <si>
    <t>SERVICOS DE TRANSPORTES DE DOCUMENTOS DE BENS E DE VALORES</t>
  </si>
  <si>
    <t>0605</t>
  </si>
  <si>
    <t>OUTROS SERVICOS COM TRANSPORTE/DESLOCAMENTOS</t>
  </si>
  <si>
    <t>7.</t>
  </si>
  <si>
    <t>0701</t>
  </si>
  <si>
    <t>MANUTENCAO REPAROS E ADAPTACOES EM EQUIPAMENTOS INSTRUMEN TOS MEDICOS ODONTOLOGICOS E HOSPITALARES</t>
  </si>
  <si>
    <t>0702</t>
  </si>
  <si>
    <t>MANUTENCAO E REPAROS EM EQUIPAMENTOS E UTENSILIOS DE ESCRITORIO</t>
  </si>
  <si>
    <t>0703</t>
  </si>
  <si>
    <t>MANUTENCAO E REPAROS EM EQUIPAMENTOS DE COMUNICACAO E TELECOMUNICACAO</t>
  </si>
  <si>
    <t>0704</t>
  </si>
  <si>
    <t>MANUTENCAO E REPAROS EM EQUIPAMENTOS DE SOM VIDEO FOTOGRA FICOS CINEMATOGRAFICOS E DE ILUMINACAO</t>
  </si>
  <si>
    <t>0705</t>
  </si>
  <si>
    <t>MANUTENCAO REPAROS E ADAPTACOES EM VEICULOS AUTOMOTORES</t>
  </si>
  <si>
    <t>0706</t>
  </si>
  <si>
    <t>MANUTENCAO E REPAROS EM EQUIPAMENTOS DE LABORATORIO E EQUIPAMENTOS E INSTRUMENSTOS DE ENSAIO E MEDICAO</t>
  </si>
  <si>
    <t>0707</t>
  </si>
  <si>
    <t>MANUTENCAO E REPAROS EM EQUIPAMENTOS DE REFRIGERACAO E CONDICIONAMENTO DE AR</t>
  </si>
  <si>
    <t>0708</t>
  </si>
  <si>
    <t>MANUTENCAO E REPAROS EM EQUIPAMENTOS PARA CONSTRUCAO MINERACAO ESCAVACAO E CONSERVACAO DE ESTRADAS</t>
  </si>
  <si>
    <t>0709</t>
  </si>
  <si>
    <t>MANUTENCAO E REPAROS EM VIATURAS EQUIPAMENTOS PARA MOVIMEN TACAO DE MATERIAL</t>
  </si>
  <si>
    <t>0711</t>
  </si>
  <si>
    <t>MANUTENCAO E REPAROS EM EQUIPAMENTOS E APARELHOS DE TRANSMISSAO/CONTROLE/GERACAO DE ENERGIA</t>
  </si>
  <si>
    <t>0712</t>
  </si>
  <si>
    <t>MANUTENCAO E REPAROS EM EQUIPAMENTOS ESPECIALIZADOS PARA MA NUTECAO E REPAROS</t>
  </si>
  <si>
    <t>0713</t>
  </si>
  <si>
    <t>MANUTECAO E REPAROS EM EQUIPAMENTOS DE PROCESSAMENTO DE DA  DOS</t>
  </si>
  <si>
    <t>0714</t>
  </si>
  <si>
    <t>MANUTENCAO E REPAROS EM EQUIPAMENTOS DE SEGURANCA/PROTECAO  DE EDIFICACOES INDUSTRIAL E PESSOAL</t>
  </si>
  <si>
    <t>0715</t>
  </si>
  <si>
    <t>MANUTENCAO E REPAROS EM INSTALACOES PREDIAIS</t>
  </si>
  <si>
    <t>0716</t>
  </si>
  <si>
    <t>MANUTENCAO E REPAROS EM EQUIPAMENTOS AUDIO VISUAIS</t>
  </si>
  <si>
    <t>0717</t>
  </si>
  <si>
    <t>MANUTENCAO E REPAROS EM MOBILIARIO EM GERAL</t>
  </si>
  <si>
    <t>0718</t>
  </si>
  <si>
    <t>MANUTENCAO E REPAROS EM EQUIPAMENTOS DE AUTOMACAO ARMAZEM DEPOSITO</t>
  </si>
  <si>
    <t>0719</t>
  </si>
  <si>
    <t>MANUTENCAO E REPAROS EM MAQUINARIA E EQUIPAMENTOS AGRICOLAS</t>
  </si>
  <si>
    <t>0720</t>
  </si>
  <si>
    <t>MANUTENCAO E REPARO EM RECIPIENTES PARA GASES E SISTEMAS CENTRALIZADOS DE GASES</t>
  </si>
  <si>
    <t>0721</t>
  </si>
  <si>
    <t>MANUTENCAO E REPAROS EM SISTEMAS/EQUIPAMENTOS COMERCIAIS INDUSTRIAIS E DE SERVICOS</t>
  </si>
  <si>
    <t>0722</t>
  </si>
  <si>
    <t>MANUTENCAO E REPAROS EM EQUIPAMENTOS PARA LIMPEZA</t>
  </si>
  <si>
    <t>0723</t>
  </si>
  <si>
    <t>MANUTENCAO E REPARO EM FERRAMENTAS DO GRUPO DE MATERIAL     51 (FERRAMENTAS MANUAIS E COMPONENTES)</t>
  </si>
  <si>
    <t>0724</t>
  </si>
  <si>
    <t>MANUTENCAO E REPAROS EM AERONAVES COMPONENTES E ACESSORIOS</t>
  </si>
  <si>
    <t>0725</t>
  </si>
  <si>
    <t>MANUTENCAO E REPAROS EM MAQUINAS E EQUIPAMENTOS P/ INDUSTRI A ESPECIALIZADA</t>
  </si>
  <si>
    <t>0726</t>
  </si>
  <si>
    <t>MANUTENCAO E REPARO EM EQUIPAMENTOS PARA PURIFICACAO E TRATAMENTO DE AGUA E TRATAMENTO DE ESGOTOS</t>
  </si>
  <si>
    <t>0728</t>
  </si>
  <si>
    <t>MANUTENCAO E REPAROS EM EQUIPAMENTOS E SISTEMAS DE SINALIZA CAO E ALARME</t>
  </si>
  <si>
    <t>0729</t>
  </si>
  <si>
    <t>MANUTENCAO ADAPTACOES E REPAROS EM EQUIPAMENTOS PARA RECRE ACAO ATLETISMO DESPORTO E CIVICO</t>
  </si>
  <si>
    <t>0730</t>
  </si>
  <si>
    <t>MANUTENCAO E REPARO DE ESTRUTURA COBERTA DE LONA POLIESTER OU OUTROS MATERIAIS</t>
  </si>
  <si>
    <t>0731</t>
  </si>
  <si>
    <t>MANUTENCAO REPAROS E E ADAPTACOES EM ARMAMENTOS</t>
  </si>
  <si>
    <t>0732</t>
  </si>
  <si>
    <t>MANUTENCAO REPAROS E ADAPTACOES EM EMBARCACOES COMPONENTES E ACESSORIOS</t>
  </si>
  <si>
    <t>0733</t>
  </si>
  <si>
    <t>MANUTENCAO E REPAROS EM PNEUS E CAMARAS DE AR</t>
  </si>
  <si>
    <t>0734</t>
  </si>
  <si>
    <t>RECUPERACAO E RECONDICIONAMENTO DE PECAS DE VEICULOS        AUTOMOTORES</t>
  </si>
  <si>
    <t>0735</t>
  </si>
  <si>
    <t>SERVICOS DE RECUPERACAO E RECONDICIONAMENTO DE PECAS DE     EQUIPAMENTOS PARA INFORMATICA</t>
  </si>
  <si>
    <t>0736</t>
  </si>
  <si>
    <t>SERVICOS DE RECUPERACAO E RECONDICIONAMENTO DE PECAS PARA   EQUIPAMENTOS DE INDUSTRIA GRAFICA</t>
  </si>
  <si>
    <t>0737</t>
  </si>
  <si>
    <t>MANUTENCAO E REPARO EM EQUIPAMENTOS FERROVIARIOS</t>
  </si>
  <si>
    <t>8.</t>
  </si>
  <si>
    <t>0801</t>
  </si>
  <si>
    <t>SERVICOS DE LOCACAO DE IMOVEIS</t>
  </si>
  <si>
    <t>0803</t>
  </si>
  <si>
    <t>SERVICOS DE LOCACAO DE VEICULOS E AERONAVES</t>
  </si>
  <si>
    <t>0804</t>
  </si>
  <si>
    <t>SERVICOS DE LOCACAO DE APARELHOS EQUIPAMENTOS DE TELECOMUNICACAO E LINHAS</t>
  </si>
  <si>
    <t>0805</t>
  </si>
  <si>
    <t>SERVICOS DE LOCACAO DE MATERIAIS E EQUIPAMENTOS DE MIDIA</t>
  </si>
  <si>
    <t>9.</t>
  </si>
  <si>
    <t>0901</t>
  </si>
  <si>
    <t>SERVICOS DE APOIO ADMINISTRATIVO  CONSERVACAO  E LIMPEZA DE BENS MOVEIS E IMOVEIS E INSTALACOES</t>
  </si>
  <si>
    <t>0902</t>
  </si>
  <si>
    <t>SERVICOS PUBLICOS ESSENCIAIS TAIS  COMO  SEGUROS IMPOSTOS TAXAS TARIFAS E PREMIOS</t>
  </si>
  <si>
    <t>0903</t>
  </si>
  <si>
    <t>SERVICOS TECNICOS E SERVICOS ESPECIALIZADOS</t>
  </si>
  <si>
    <t>0904</t>
  </si>
  <si>
    <t>SERVICO DE PUBLICIDADE PUBLICACAO IMPRESSAO REPRODUCAO E ENCADERNACAO</t>
  </si>
  <si>
    <t>0905</t>
  </si>
  <si>
    <t>AQUISICAO E ASSINATURAS DE PERIODICOS</t>
  </si>
  <si>
    <t>0906</t>
  </si>
  <si>
    <t>SERVICOS DE HIGIENIZACAO E LIMPEZA</t>
  </si>
  <si>
    <t>0907</t>
  </si>
  <si>
    <t>SERVICOS DE TREINAMENTO E APERFEICOAMENTO PROFISSIONAL</t>
  </si>
  <si>
    <t>0908</t>
  </si>
  <si>
    <t>BENEFICIOS</t>
  </si>
  <si>
    <t>0909</t>
  </si>
  <si>
    <t>SERVICOS EVENTUAIS PRESTADOS POR PESSOA FISICA</t>
  </si>
  <si>
    <t>0910</t>
  </si>
  <si>
    <t>SERVICOS DE ENCARGOS E INDENIZACOES</t>
  </si>
  <si>
    <t>0911</t>
  </si>
  <si>
    <t>SERVICOS DE HOSPEDAGENS CURSOS PROMOCOES E EVENTOS</t>
  </si>
  <si>
    <t>0912</t>
  </si>
  <si>
    <t>SERV.ESPECIALIZADOS AREAS MEDICA ODONTOLOGICA REABILITACAOHOSPITALAR E DE LABORATORIO (EXAME ANALISE ENSAIO PESQUISA)</t>
  </si>
  <si>
    <t>0913</t>
  </si>
  <si>
    <t>SERVICOS PRESTADOS POR PESSOA JURIDICA  EM  CARATER EXCEPCIONAL</t>
  </si>
  <si>
    <t>0914</t>
  </si>
  <si>
    <t>SERVICOS ESPECIALIZADOS DE AUDITORIA CONSULTORIA E  ASSESSORIA</t>
  </si>
  <si>
    <t>0915</t>
  </si>
  <si>
    <t>SERVICOS PRESTADOS POR ESTAGIARIOS MONITORES E MEDICOS RESIDENTES</t>
  </si>
  <si>
    <t>0917</t>
  </si>
  <si>
    <t>SERVICOS DE TECNOLOGIA DA INFORMACAO</t>
  </si>
  <si>
    <t>0918</t>
  </si>
  <si>
    <t>CONTRATACAO DE PESSOAL EM SUBSTITUICAO CONFORME DETERMINA A LEI COMPLEMENTAR FEDERAL 101/2000</t>
  </si>
  <si>
    <t>0919</t>
  </si>
  <si>
    <t>SERVICOS DE TELECOMUNICACOES</t>
  </si>
  <si>
    <t>0920</t>
  </si>
  <si>
    <t>OUTROS SERVICOS DE PESSOA JURIDICA</t>
  </si>
  <si>
    <t>0921</t>
  </si>
  <si>
    <t>SERVICOS PESSOA FISICA CONFORME CLASSIFICACAO              BRASILEIRA DE OCUPACOES</t>
  </si>
  <si>
    <t>0922</t>
  </si>
  <si>
    <t xml:space="preserve">SERVICOS PRESTADOS PELA MGS  </t>
  </si>
  <si>
    <t>0950</t>
  </si>
  <si>
    <t>ENCARGOS PREVIDENCIARIOS POR SERVICOS PRESTADOS  POR  PESSOAFISICA OU JURIDICA</t>
  </si>
  <si>
    <t>0955</t>
  </si>
  <si>
    <t>ENCARGOS FINANCEIROS POR SERVICOS PRESTADOS POR PESSOA FISI CA OU JURIDICA</t>
  </si>
  <si>
    <t>ACESSORIOS DIVERSOS DE MOTORES, EXCETO DE AERONAVES</t>
  </si>
  <si>
    <t>COMPONENTES DE SISTEMA DE ARREFECIMENTO DE MOTORES, EXCETO  DE AERONAVES</t>
  </si>
  <si>
    <t>COMPONENTES DE SISTEMA DE COMBUSTIVEL DE MOTORES, EXCETO DE  AERONAVES</t>
  </si>
  <si>
    <t>COMPONENTES DO SISTEMA ELETRICO DE MOTORES, EXCETO DE AERONAVES</t>
  </si>
  <si>
    <t>PURIFICADORES E FILTROS DE MOTORES, EXCETO DE AERONAVES</t>
  </si>
  <si>
    <t>ACESSORIOS DE MOTORES Total</t>
  </si>
  <si>
    <t>SERV.ESPECIALIZADOS AREAS MEDICA, ODONTOLOGICA, REABILITACAO,HOSPITALAR E DE LABORATORIO (EXAME-ANALISE-ENSAIO-PESQUISA)</t>
  </si>
  <si>
    <t>SERVICO DE PUBLICIDADE, PUBLICACAO, IMPRESSAO, REPRODUCAO E ENCADERNACAO</t>
  </si>
  <si>
    <t>SERVICOS DE APOIO ADMINISTRATIVO,  CONSERVACAO  E LIMPEZA DE BENS MOVEIS E IMOVEIS E INSTALACOES</t>
  </si>
  <si>
    <t>SERVICOS DE HOSPEDAGENS, CURSOS, PROMOCOES E EVENTOS</t>
  </si>
  <si>
    <t>SERVICOS ESPECIALIZADOS DE AUDITORIA, CONSULTORIA E  ASSESSORIA</t>
  </si>
  <si>
    <t>SERVICOS PESSOA FISICA, CONFORME CLASSIFICACAO              BRASILEIRA DE OCUPACOES</t>
  </si>
  <si>
    <t>SERVICOS PRESTADOS PELA MGS -</t>
  </si>
  <si>
    <t>SERVICOS PRESTADOS POR ESTAGIARIOS, MONITORES E MEDICOS RESIDENTES</t>
  </si>
  <si>
    <t>SERVICOS PUBLICOS ESSENCIAIS, TAIS  COMO  SEGUROS, IMPOSTOS, TAXAS, TARIFAS E PREMIOS</t>
  </si>
  <si>
    <t>ADMINISTRACAO GERAL Total</t>
  </si>
  <si>
    <t>COMPONENTES ESTRUTURAIS DE AERONAVES -</t>
  </si>
  <si>
    <t>AERONAVES E COMPONENTES ESTRUTURAIS Total</t>
  </si>
  <si>
    <t>APARELHOS E UTENSILIOS PARA MEDICAO E INSPECAO Total</t>
  </si>
  <si>
    <t>ARAMES, LAMINADOS PLANOS E PERFILADOS METALICOS</t>
  </si>
  <si>
    <t>FOLHAS, CHAPAS E TIRAS DE ACO/FERRO</t>
  </si>
  <si>
    <t>FOLHAS, CHAPAS E TIRAS DE METAIS, NAO FERROSOS</t>
  </si>
  <si>
    <t>ARAMES, LAMINADOS PLANOS E PERFILADOS METALICOS Total</t>
  </si>
  <si>
    <t>ARMAMENTO, COMPONENTES, EQUIPAMENTOS E APETRECHOS DE USO    POLICIAL</t>
  </si>
  <si>
    <t>ARMAMENTO, COMPONENTES, EQUIPAMENTOS E APETRECHOS DE USO    POLICIAL Total</t>
  </si>
  <si>
    <t>PAPELARIA E FORMULARIOS, EXCETO FORMULARIOS PADRONIZADOS</t>
  </si>
  <si>
    <t>ARTIGOS DE ESCRITORIO Total</t>
  </si>
  <si>
    <t>CORTINAS, TOLDOS, PERSIANAS E COMPONENTES</t>
  </si>
  <si>
    <t>EQUIPAMENTOS E ARTIGOS DOMESTICOS E COMERCIAIS, DIVERSOS</t>
  </si>
  <si>
    <t>GUARNICOES DE USO DOMESTICO (ROUPAS DE CAMA, MESA, BANHO    ETC)</t>
  </si>
  <si>
    <t>ARTIGOS DOMESTICOS E COMERCIAIS Total</t>
  </si>
  <si>
    <t>ARTIGOS PARA TOUCADOR E HIGIENE PESSOAL Total</t>
  </si>
  <si>
    <t>BOMBAS MANUAIS, MECANICAS, ELETRONICAS E MOTO-BOMBAS</t>
  </si>
  <si>
    <t>CENTRIFUGAS, SEPARADORES E FILTROS A PRESSAO E A VACUO</t>
  </si>
  <si>
    <t>COMPRESSOR, BOMBA DE VACUO E RESERVATORIO -</t>
  </si>
  <si>
    <t>BOMBAS E COMPRESSORES Total</t>
  </si>
  <si>
    <t>CABO PARA FIBRA OPTICA -</t>
  </si>
  <si>
    <t>COMPONENTES, ACESSORIOS E ARTIGOS FIBRA OPTICA</t>
  </si>
  <si>
    <t>EQUIPAMENTOS PARA FIBRA OPTICA -</t>
  </si>
  <si>
    <t>CABO FIBRA OPTICA Total</t>
  </si>
  <si>
    <t>CABOS DE ACO, CORDAS, CORRENTES, CORDOALHAS E ACESSORIOS</t>
  </si>
  <si>
    <t>ACESSORIOS PARA CORDAS, CABOS DE ACO E CORRENTES</t>
  </si>
  <si>
    <t>CABOS DE FIBRA, CORDOALHAS E BARBANTES</t>
  </si>
  <si>
    <t>CABOS DE ACO, CORDAS, CORRENTES, CORDOALHAS E ACESSORIOS Total</t>
  </si>
  <si>
    <t>COMBUSTIVEIS, LUBRIFICANTES, OLEOS, GRAXAS E CERAS</t>
  </si>
  <si>
    <t>CERAS, OLEOS E GORDURAS DIVERSAS</t>
  </si>
  <si>
    <t>OLEOS E GRAXAS PARA CORTE, LUBRIFICACAO E SISTEMA HIDRAULICO</t>
  </si>
  <si>
    <t>COMBUSTIVEIS, LUBRIFICANTES, OLEOS, GRAXAS E CERAS Total</t>
  </si>
  <si>
    <t>ANTENAS, GUIAS DE ONDAS E EQUIPAMENTOS CORRELATOS</t>
  </si>
  <si>
    <t>COMPONENTES DIVERSOS, ELETRICOS E ELETRONICOS</t>
  </si>
  <si>
    <t>CONJUNTOS ELETRICOS E ELETRONICOS PLACAS, CARTOES E  CORRELATOS</t>
  </si>
  <si>
    <t>FONES, MONOFONES, MICROFONES E ALTO-FALANTES</t>
  </si>
  <si>
    <t>FUSIVEIS E PARA-RAIOS</t>
  </si>
  <si>
    <t>RELES, CONTACTORES E SOLENOIDES</t>
  </si>
  <si>
    <t>TERMINAIS TIPO ORELHA, JOGO DE TERMINAIS</t>
  </si>
  <si>
    <t>COMPONENTES DE EQUIPAMENTOS ELETRICOS E ELETRONICOS Total</t>
  </si>
  <si>
    <t>COMPONENTES DE SISTEMA HIDRAULICO,DE VACUO E DEGELAMENTO DE AERONAVE</t>
  </si>
  <si>
    <t>COMPONENTES DOS SISTEMAS DE CONDICIONAMENTO DE AR, AQUECIMENTO E PRESSURIZACAO DE AERONAVE</t>
  </si>
  <si>
    <t>COMPONENTES PARA SISTEMA DE EXTINCAO DE FOGO DE AERONAVES -</t>
  </si>
  <si>
    <t>COMPONENTES PARA SISTEMA DE TRANSMISSAO DE AERONAVES -</t>
  </si>
  <si>
    <t>EQUIPAMENTOS PARA REPARO E MANUTENCAO EM AERONAVE -</t>
  </si>
  <si>
    <t>EQUIPAMENTOS,PECAS,COMPONENTES E ACESSORIOS PARA VANT -</t>
  </si>
  <si>
    <t>PARA-QUEDAS,EQUIPAMENTO PARA COLETA,LANCAMENTO/ACONDICIONAMENTO CARGA AEREA</t>
  </si>
  <si>
    <t>ROTORES DE AERONAVES E COMPONENTES -</t>
  </si>
  <si>
    <t>TINTAS, VERNIZES E MATERIAIS CORRELATOS PARA AERONAVES</t>
  </si>
  <si>
    <t>COMPONENTES E ACESSORIOS DE AERONAVES Total</t>
  </si>
  <si>
    <t>COMPONENTES ESTRUTURAIS (CHASSIS, CARROCERIA E CABINES E COMPONENTES) DE VEICULOS</t>
  </si>
  <si>
    <t>MATERIAL DE FIXACAO, VEDACAO E LUBRIFICACAO PARA  USO  VEICULAR</t>
  </si>
  <si>
    <t>TINTAS, VERNIZES E PRODUTOS CORRELATOS USO AUTOMOTIVO</t>
  </si>
  <si>
    <t>COMPONENTES PARA VEICULOS Total</t>
  </si>
  <si>
    <t>EMBARCACOES, PONTOES E DIQUES FLUTUANTES</t>
  </si>
  <si>
    <t>EMBARCACOES, PONTOES E DIQUES FLUTUANTES Total</t>
  </si>
  <si>
    <t>EQUIPAMENTOS DIVERSOS, COMERCIAIS E DE SERVICOS</t>
  </si>
  <si>
    <t>EQUIPAMENTOS COMERCIAIS E DE SERVICOS Total</t>
  </si>
  <si>
    <t>EQUIPAMENTOS DE CALEFACAO, AQUECIMENTO E INSTALACOES SANITARIAS</t>
  </si>
  <si>
    <t>APARELHOS HIDRAULICOS-SANITARIOS E ACESSORIOS</t>
  </si>
  <si>
    <t>EQUIPAMENTOS DIVERSOS HIDRAULICOS, SANITARIOS E DE CALEFACAO</t>
  </si>
  <si>
    <t>EQUIPAMENTOS P/ CALEFACAO DE AMBIENTES/AQUECEDORES DE AGUA, DOMESTICOS</t>
  </si>
  <si>
    <t>EQUIPAMENTOS DE CALEFACAO, AQUECIMENTO E INSTALACOES SANITARIAS Total</t>
  </si>
  <si>
    <t>EQUIPAMENTO DE RADIACAO EMITIDA,REFLETIDA E VISAO NOTURNA</t>
  </si>
  <si>
    <t>EQUIPAMENTOS DE COMUNICACAO,SEGURANCA E COMPONENTES -</t>
  </si>
  <si>
    <t>EQUIPAMENTOS DE RADAR, EXCETO OS AEROTRANSPORTAVEIS</t>
  </si>
  <si>
    <t>EQUIPAMENTOS INTERCOMUNICADORES/SISTEMA ALTO-FALANTES,EXCETO AEROTRANSPORTAVEL</t>
  </si>
  <si>
    <t>PECA,ACESSORIO E COMPONENTE P/EQUIPAMENTO DE COMUNICACAO    - EXCETO INFORMATICA</t>
  </si>
  <si>
    <t>TELEIMPRESSORAS E EQUIPAMENTOS FAC-SIMILES</t>
  </si>
  <si>
    <t>EQUIPAMENTOS DE COMUNICACOES Total</t>
  </si>
  <si>
    <t>INSTRUMENTOS DE VERIFICACAO, ENSAIO E MEDICAO DE APARELHAGEM ELETRICA E ELETRONICA</t>
  </si>
  <si>
    <t>INSTRUMENTOS PARA CONTROLE E MEDICAO DE PRESSAO, TEMPERATURA E UMIDADE</t>
  </si>
  <si>
    <t>INSTRUMENTOS PARA DESENHO, TOPOGRAFIA E CARTOGRAFIA</t>
  </si>
  <si>
    <t>PECAS E COMPONENTES P/INSTRUMENTOS DE VERIFICACAO,ENSAIO E MEDICAO DE ELETRICA E ELETRONICA</t>
  </si>
  <si>
    <t>PECAS E COMPONENTES PARA INSTRUMENTOS PARA CONTROLE E MEDICAO DE PRESSAO, TEMPERATURA E UMIDADE</t>
  </si>
  <si>
    <t>EQUIPAMENTOS DE LABORATORIO E INSTRUMENTOS DE MEDICAO Total</t>
  </si>
  <si>
    <t>EQUIPAMENTOS DE REFRIGERACAO, CONDICIONAMENTO DE AR E VENTI LACAO</t>
  </si>
  <si>
    <t>EQUIP.INDUSTRIAL DE CLIMATIZACAO, VENTILACAO E CIRCULACAO -</t>
  </si>
  <si>
    <t>PECAS, ACESSORIOS E COMPONENTES PARA EQUIPAMENTOS DE REFRIGERACAO E CONDICIONAMENTO DE AR</t>
  </si>
  <si>
    <t>USINAS DE CONDICIONAMENTO DE AR, DE REFRIGERACAO  E COMPONENTES</t>
  </si>
  <si>
    <t>VENTILADOR,CIRCULADOR,CLIMATIZADOR,(DES)UMIDIFICADOR DE AR</t>
  </si>
  <si>
    <t>EQUIPAMENTOS DE REFRIGERACAO, CONDICIONAMENTO DE AR E VENTI LACAO Total</t>
  </si>
  <si>
    <t>EQUIPAMENTOS DE SINALIZACAO E ALARME Total</t>
  </si>
  <si>
    <t>EQUIPAMENTOS E MAQUINARIA PARA TRABALHOS EM MADEIRA Total</t>
  </si>
  <si>
    <t>ACESSORIOS PARA MAQUINAS-FERRAMENTA</t>
  </si>
  <si>
    <t>ARTIGOS E ACESSORIOS PARA SOLDAGENS COMUM, FRACA E POR CALDEAMENTO</t>
  </si>
  <si>
    <t>DESBASTADORAS E PLAINAS-LIMADORAS</t>
  </si>
  <si>
    <t>EQUIPAMENTOS DE SOLDA, DIVERSOS  (EM GERAL)</t>
  </si>
  <si>
    <t>FERRAMENTAS DE CORTES PARA MAQUINAS-FERRAMENTA</t>
  </si>
  <si>
    <t>GABARITOS PARA PRODUCAO, FURACAO E COPIAS</t>
  </si>
  <si>
    <t>MAQUINAS-FERRAMENTA, DIVERSAS</t>
  </si>
  <si>
    <t>MATERIAL, COMPONENTES E PECAS PARA EQUIPAMENTOS E MAQUINARIAPARA TRABALHOS EM METAL</t>
  </si>
  <si>
    <t>SOLDA A GAS, CORTE A QUENTE E EQUIPAMENTO DE METALIZACAO</t>
  </si>
  <si>
    <t>EQUIPAMENTOS E MAQUINARIA PARA TRABALHOS EM METAL Total</t>
  </si>
  <si>
    <t>EQUIPAMENTOS E VIATURAS PARA SERVICOS DE AERODROMO Total</t>
  </si>
  <si>
    <t>COMPONENTES, ACESSORIOS E PECAS PARA EQUIPAMENTOS ESPECIALI ZADOS PARA MANUTENCAO E REPAROS</t>
  </si>
  <si>
    <t>EQUIPAMENTOS ESPECIAIS DE REPARO, VERIFICACAO E MANUTENCAO DE MUNICOES E COMPONENTES</t>
  </si>
  <si>
    <t>EQUIPAMENTOS ESPECIALIZADOS PARA MANUTENCAO E REPAROS Total</t>
  </si>
  <si>
    <t>EQUIPAMENTOS PARA  REFEITORIO, COPA E COZINHA</t>
  </si>
  <si>
    <t>EQUIPAMENTOS, ACESSORIOS E PECAS, PARA PREPARAR ALIMENTOS</t>
  </si>
  <si>
    <t>JOGOS E ESTOJOS DE ARTIGOS PARA REFEITORIO,COPA E COZINHA</t>
  </si>
  <si>
    <t>UTENSILIOS DE COZINHA, MANUAIS</t>
  </si>
  <si>
    <t>EQUIPAMENTOS PARA  REFEITORIO, COPA E COZINHA Total</t>
  </si>
  <si>
    <t>EQUIPAMENTOS PARA CONSTRUCAO, MINERACAO, ESCAVACAO E  CONSERVACAO DE ESTRADAS</t>
  </si>
  <si>
    <t>ACESSORIOS E COMPONENTES PARA EQUIPAMENTOS PARA MINERACAO, PERFURACAO DE ROCHA, TERRA E CORRELATOS</t>
  </si>
  <si>
    <t>ACESSORIOS E PECAS DE GUINDASTE E DE GUINDASTES-ESCAVADEIRAS</t>
  </si>
  <si>
    <t>COMPONENTES E ACESSORIOS PARA EQUIPAMENTOS DE MOVIMENTACAO EESCAVACAO DE TERRA - CONTRATACAO MEDIANTE FORN. PARCELADO</t>
  </si>
  <si>
    <t>EQUIPAMENTOS PARA  MINERACAO, PERFURACAO  DE  ROCHA, TERRA ECORRELATOS</t>
  </si>
  <si>
    <t>GUINDASTES E GUINDASTES-ESCAVADEIRAS</t>
  </si>
  <si>
    <t>MATERIAL DE FIXACAO,VEDACAO E LUBRIFICACAO EQUIPAMENTOS CONSTRUCAO/MINERACAO/ESCAVACAO/CONSTRUCAO ESTRADAS</t>
  </si>
  <si>
    <t>EQUIPAMENTOS PARA CONSTRUCAO, MINERACAO, ESCAVACAO E  CONSERVACAO DE ESTRADAS Total</t>
  </si>
  <si>
    <t>EQUIPAMENTOS PARA PURIFICACAO  E TRATAMENTO DE AGUA  E TRATAMENTO DE ESGOTOS Total</t>
  </si>
  <si>
    <t>EQUIPAMENTO E ACESSORIO MARITIMO PARA MERGULHO E SALVAMENTO-</t>
  </si>
  <si>
    <t>EQUIPAMENTO,COMPONENTE E SUPRIMENTOS PARA BUSCA E SEGURANCA</t>
  </si>
  <si>
    <t>EQUIPAMENTOS PARA SEGURANCA PESSOAL E INDUSTRIAL Total</t>
  </si>
  <si>
    <t>EQUIPAMENTOS PARA TRANSMISSAO DE ENERGIA MECANICA Total</t>
  </si>
  <si>
    <t>EQUIPAMENTOS, PERIFERICOS, ACESSORIOS  E SUPRIMENTOS  DE PROCESSAMENTO DE DADOS EM GERAL</t>
  </si>
  <si>
    <t>ARMAZENAMENTO - INFORMATICA -</t>
  </si>
  <si>
    <t>COMPONENTES, PERIFERICOS E ACESSORIOS DE INFORMATICA -</t>
  </si>
  <si>
    <t>EQUIPAMENTOS DE INFORMATICA -</t>
  </si>
  <si>
    <t>UNIDADE CENTRAL DE  PROCESSAMENTO  ANALOGICO (CPU), COMPONENTES E PERIFERICOS</t>
  </si>
  <si>
    <t>UNIDADE CENTRAL DE PROCESSAMENTO, HIBRIDA (CPU)</t>
  </si>
  <si>
    <t>EQUIPAMENTOS, PERIFERICOS, ACESSORIOS  E SUPRIMENTOS  DE PROCESSAMENTO DE DADOS EM GERAL Total</t>
  </si>
  <si>
    <t>ESTRUTURAS E ANDAIMES PRE-FABRICADOS</t>
  </si>
  <si>
    <t>ANDAIMES, ESCADAS E FORMAS DE CONCRETO</t>
  </si>
  <si>
    <t>EDIFICIOS PRE-FABRICADOS E PORTATEIS</t>
  </si>
  <si>
    <t>ESTRUTURAS DE TORRES, PRE-FABRICADAS</t>
  </si>
  <si>
    <t>ESTRUTURAS DIVERSAS, PRE-FABRICADAS</t>
  </si>
  <si>
    <t>PONTES FIXAS, MOVEIS E FLUTUANTES</t>
  </si>
  <si>
    <t>TANQUES DE ARMAZENAGEM, COMPONENTES E PECAS</t>
  </si>
  <si>
    <t>ESTRUTURAS E ANDAIMES PRE-FABRICADOS Total</t>
  </si>
  <si>
    <t>EXPLOSIVOS, MUNICOES E DISPOSITIVOS DE DISPERSAO</t>
  </si>
  <si>
    <t>DISPOSITOS DE DISPERSAO, NAO EXPLOSIVOS</t>
  </si>
  <si>
    <t>EXPLOSIVOS, MUNICOES E DISPOSITIVOS DE DISPERSAO Total</t>
  </si>
  <si>
    <t>FERRAGENS, ABRASIVOS E MATERIAIS PARA VEDACAO</t>
  </si>
  <si>
    <t>ARRUELA, CALCO E ESPACADOR</t>
  </si>
  <si>
    <t>DISCOS, PEDRAS E CORREIAS ABRASIVAS</t>
  </si>
  <si>
    <t>MOLAS DE FIO, CHATA E ESPECIAL</t>
  </si>
  <si>
    <t>MOSTRADORES, PONTEIROS E BOTOES DE CONTROLE</t>
  </si>
  <si>
    <t>PREGOS, CHAVETAS E PINOS</t>
  </si>
  <si>
    <t>FERRAGENS, ABRASIVOS E MATERIAIS PARA VEDACAO Total</t>
  </si>
  <si>
    <t>BROCAS, REBAIXADORES E ESCARIADORES</t>
  </si>
  <si>
    <t>COMPONENTES E PECAS PARA FERRAMENTAS MANUAIS, MOTORIZADAS/  ELETRICAS, TIPO EMPUNHAVEL</t>
  </si>
  <si>
    <t>FERRAMENTAS MANUAIS MOTORIZADAS/ELETRICAS/PNEUMATICAS, TIPO EMPUNHAVEL</t>
  </si>
  <si>
    <t>FERRAMENTAS MANUAIS, COM CORTE, NAO MOTORIZADAS</t>
  </si>
  <si>
    <t>FERRAMENTAS MANUAIS, SEM CORTE, NAO MOTORIZADAS</t>
  </si>
  <si>
    <t>MACHOS, COSSINETES E COLETORES</t>
  </si>
  <si>
    <t>FERRAMENTAS MANUAIS E COMPONENTES Total</t>
  </si>
  <si>
    <t>FIOS, CABOS TELEFONICOS, CONDUITES ELETRICOS, EQUIPAMENTO P/GERACAO/DISTRIBUICAO ENERGIA</t>
  </si>
  <si>
    <t>BATERIA E PILHA RECARREGAVEL E NAO-RECARREGAVEL</t>
  </si>
  <si>
    <t>CELULA COMBUSTIVEL, COMPONENTES E ACESSORIOS</t>
  </si>
  <si>
    <t>FIOS, CABOS ELETRICOS E TELEFONICOS</t>
  </si>
  <si>
    <t>GERADORES ELETRICOS, PECAS E COMPONENTES</t>
  </si>
  <si>
    <t>FIOS, CABOS TELEFONICOS, CONDUITES ELETRICOS, EQUIPAMENTO P/GERACAO/DISTRIBUICAO ENERGIA Total</t>
  </si>
  <si>
    <t>FORNOS, CENTRAIS DE VAPOR E EQUIPAMENTOS PARA SECAGEM</t>
  </si>
  <si>
    <t>COMPONENTES E PECAS PARA CALDEIRAS,FORNOS,CENTRAIS DE VAPOR E EQUIPAMENTOS DE SECAGEM</t>
  </si>
  <si>
    <t>FORNALHAS E FORNOS INDUSTRIAIS, FORNOS-TUNEIS E ESTUFAS</t>
  </si>
  <si>
    <t>SECADORES, DESIDRATADORES E ANTI-HIDRATADORES</t>
  </si>
  <si>
    <t>FORNOS, CENTRAIS DE VAPOR E EQUIPAMENTOS PARA SECAGEM Total</t>
  </si>
  <si>
    <t>FORRAGENS, FERTILIZANTES, SEMENTES E MUDAS</t>
  </si>
  <si>
    <t>FORRAGENS, FERTILIZANTES, SEMENTES E MUDAS Total</t>
  </si>
  <si>
    <t>CARNES, AVES ABATIDAS E PEIXES</t>
  </si>
  <si>
    <t>DIETAS ENTERAIS, SUPLEMENTOS E MODULOS NUTRICIONAIS  -</t>
  </si>
  <si>
    <t>DOCES, GELEIAS E COMPOTAS</t>
  </si>
  <si>
    <t>PRODUTOS ALIMENTICIOS DE DISTRIBUICAO GRATUITA -</t>
  </si>
  <si>
    <t>SEMENTES E CEREAIS BENEFICIADOS, FRUTAS, LEGUMES E HORTALICAS</t>
  </si>
  <si>
    <t>SORVETES, SUCOS, REFRESCOS E BEBIDAS LACTEAS</t>
  </si>
  <si>
    <t>GENEROS ALIMENTICIOS E BEBIDAS Total</t>
  </si>
  <si>
    <t>INSTRUMENTOS MUSICAIS, RADIOS, FONOGRAFOS, TELEVISOR, VIDEO, AUDIO/SONORIZACAO E ACESSORIOS</t>
  </si>
  <si>
    <t>GRAVACAO FONOGRAFICA,CINEMATOGRAFICA E FITA VIRGEM</t>
  </si>
  <si>
    <t>RADIOS, FONOGRAFOS, TELEVISORES TIPO DOMESTICO E ACESSORIOS</t>
  </si>
  <si>
    <t>INSTRUMENTOS MUSICAIS, RADIOS, FONOGRAFOS, TELEVISOR, VIDEO, AUDIO/SONORIZACAO E ACESSORIOS Total</t>
  </si>
  <si>
    <t>APARELHOS E ARTIGOS DE ILUMINACAO ELETRICA, INTERNOS E EXTERNOS</t>
  </si>
  <si>
    <t>APARELHOS E ARTIGOS DE ILUMINACAO ELETRICA, PORTATEIS E MANUAIS</t>
  </si>
  <si>
    <t>REATORES(COMPENSADOS), ELEMENTOS DE PARTIDA E PORTA-LAMPADAS</t>
  </si>
  <si>
    <t>LAMPADAS E APARELHOS DE ILUMINACAO Total</t>
  </si>
  <si>
    <t>LIVROS, MAPAS E OUTRAS PUBLICACOES</t>
  </si>
  <si>
    <t>MAPAS, ATLAS, CARTAS, ORTO E AEROFOTOS, IMAGEM ORBITAL      E GLOBOS</t>
  </si>
  <si>
    <t>LIVROS, MAPAS E OUTRAS PUBLICACOES Total</t>
  </si>
  <si>
    <t>SERVICO DE LOCACAO DE EQUIPAMENTOS, MAQUINAS, APARELHOS, INSTRUMENTAL, FERRAMENTAL, MATERIAL E INSTALACOES</t>
  </si>
  <si>
    <t>SERVICOS DE LOCACAO DE APARELHOS, EQUIPAMENTOS DE TELECOMUNICACAO E LINHAS</t>
  </si>
  <si>
    <t>LOCACOES Total</t>
  </si>
  <si>
    <t>MADEIRAS,  ESQUADRIAS,  COMPENSADOS E FOLHEADOS</t>
  </si>
  <si>
    <t>COMPENSADOS, FOLHEADOS  E AGLOMERADOS</t>
  </si>
  <si>
    <t>MADEIRAS,  ESQUADRIAS,  COMPENSADOS E FOLHEADOS Total</t>
  </si>
  <si>
    <t>EQUIPAMENTOS PARA AGRO-PECUARIA</t>
  </si>
  <si>
    <t>PECAS E COMPONENTES PARA EQUIPAMENTOS AGRICOLAS -CONTRATACAOMEDIANTE FORNECIMENTO PARCELADO</t>
  </si>
  <si>
    <t>MAQUINARIA E EQUIPAMENTOS AGRICOLAS Total</t>
  </si>
  <si>
    <t>MAQUINARIA,EQUIPAMENTOS,COMPONENTES E SUPRIMENTOS PARA A  INDUSTRIA ESPECIALIZADA</t>
  </si>
  <si>
    <t>EQUIPAMENTO PARA PRODUCAO E RECICLAGEM DE GASES -</t>
  </si>
  <si>
    <t>EQUIPAMENTOS, COMPONENTES E SUPRIMENTOS PARA INDUSTRIAS DI  VERSAS</t>
  </si>
  <si>
    <t>MAQUINAS, EQUIPAMENTOS E COMPONENTES DE MANUFATURA DE  PRODUTOS QUIMICOS E FARMACEUTICOS</t>
  </si>
  <si>
    <t>MAQUINAS, EQUIPAMENTOS, COMPONENTES E SUPRIMENTOS PARA INDUSTRIA DE BORRACHA, PLASTICO E PRODUTOS SINTETICOS</t>
  </si>
  <si>
    <t>MAQUINAS, EQUIPAMENTOS, COMPONENTES E SUPRIMENTOS PARA INDUSTRIA DE PRODUTOS ALIMENTICIOS</t>
  </si>
  <si>
    <t>MAQUINAS, EQUIPAMENTOS, COMPONENTES E SUPRIMENTOS PARA INDUSTRIA DE PRODUTOS DE ARGILA E CONCRETO</t>
  </si>
  <si>
    <t>MAQUINAS, EQUIPAMENTOS, COMPONENTES E SUPRIMENTOS PARA INDUSTRIA GRAFICA</t>
  </si>
  <si>
    <t>MAQUINAS, EQUIPAMENTOS, COMPONENTES E SUPRIMENTOS PARA INDUSTRIAS TEXTEIS</t>
  </si>
  <si>
    <t>MAQUINAS, EQUIPAMETOS, COMPONENTES E SUPRIMENTOS PARA INDUSTRIA DE POLPA E DE PAPEL</t>
  </si>
  <si>
    <t>MAQUINARIA,EQUIPAMENTOS,COMPONENTES E SUPRIMENTOS PARA A  INDUSTRIA ESPECIALIZADA Total</t>
  </si>
  <si>
    <t>PECAS,ACESSORIOS E COMPONENTES PARA MAQUINAS DE ESCRITORIO E EQUIPAMENTOS DE REGISTRO VISUAL</t>
  </si>
  <si>
    <t>MAQUINAS DE ESCRITORIO E EQUIPAMENTO DE REGISTRO VISUAL Total</t>
  </si>
  <si>
    <t>EQUIPAMENTOS, MOBILIARIOS E SUPRIMENTOS ECLESIASTICOS</t>
  </si>
  <si>
    <t>LETREIROS, MOSTRUARIOS, DISPOSITIVOS DE AVISOS E CHAPAS DE IDENTIFICACAO</t>
  </si>
  <si>
    <t>PATRIMONIO ANTIGO - MATERIAIS NAO CLASSIFICADOS             EM OUTROS GRUPOS</t>
  </si>
  <si>
    <t>PECAS PARA ACERVO E OBRAS DE ARTE - ITENS COLECIONADORES</t>
  </si>
  <si>
    <t>MATERIAIS DIVERSOS Total</t>
  </si>
  <si>
    <t>CAMERA E EQUIPAMENTOS FOTOGRAFICOS -</t>
  </si>
  <si>
    <t>PECAS E ACESSORIOS PARA EQUIPAMENTOS FOTOGRAFICOS, CINEMATO GRAFICOS E DE PROJECAO</t>
  </si>
  <si>
    <t>MATERIAIS E EQUIPAMENTOS FOTOGRAFICOS E CINEMATOGRAFICOS Total</t>
  </si>
  <si>
    <t>EQUIPAMENTOS, COMPONENTES E ACESSORIOS PARA EMBARCACOES</t>
  </si>
  <si>
    <t>MATERIAIS E EQUIPAMENTOS PARA EMBARCACOES Total</t>
  </si>
  <si>
    <t>MATERIAIS E EQUIPAMENTOS PARA LIMPEZA Total</t>
  </si>
  <si>
    <t>MATERIAIS E EQUIPAMENTOS PARA RECREACAO E DESPORTO Total</t>
  </si>
  <si>
    <t>MATERIAIS E EQUIPAMENTOS PARA USOS MEDICOS, ODONTOLOGICOS  E VETERINARIOS</t>
  </si>
  <si>
    <t>COMPONENTES E ACESSORIOS PARA EQUIPAMENTOS MEDICOS-HOSPITALARES PARA CONTRATOS DE MANUTENCAO PREVENTIVA/CORRETIVA</t>
  </si>
  <si>
    <t>COMPONENTES E PECAS DE MOBILIARIO PARA USO MEDICO, HOSPITALAR E REABILITACAO</t>
  </si>
  <si>
    <t>DROGAS, PRODUTOS BIOLOGICOS E REAGENTES OFICINAIS (PADRONIZADOS)</t>
  </si>
  <si>
    <t>EQUIPAMENTOS E SUPRIMENTOS PARA  RAIO-X, USO MEDICO/ODONTOLOGICO/VETERINARIO</t>
  </si>
  <si>
    <t>EQUIPAMENTOS, APARELHOS E UTENSILIOS MEDICOS-HOSPITALARES</t>
  </si>
  <si>
    <t>EQUIPAMENTOS, INSTRUMENTOS  E  SUPRIMENTOS DE OFTALMOLOGIA  (OPTOMETRIA)</t>
  </si>
  <si>
    <t>INSTRUMENTOS MEDICOS-HOSPITALARES</t>
  </si>
  <si>
    <t>INSTRUMENTOS, EQUIPAMENTOS E ARTIGOS VETERINARIOS</t>
  </si>
  <si>
    <t>MOBILIARIO PARA USO MEDICO, HOSPITALAR, REABILITACAO E      LABORATORIO</t>
  </si>
  <si>
    <t>PECAS E COMPONENTES PARA EQUIPAMENTOS DE RAIO-X, USO MEDICO, ODONTOLOGICO E VETERINARIO</t>
  </si>
  <si>
    <t>PECAS E COMPONENTES PARA EQUIPAMENTOS MEDICOS, CIRURGICOS E HOSPITALARES</t>
  </si>
  <si>
    <t>VESTUARIO DESCARTAVEL DE USO MEDICO, ODONTOLOGICO E HOSPITA LAR</t>
  </si>
  <si>
    <t>MATERIAIS E EQUIPAMENTOS PARA USOS MEDICOS, ODONTOLOGICOS  E VETERINARIOS Total</t>
  </si>
  <si>
    <t>MATERIAIS DIVERSOS, NAO METALICOS, ACABADOS</t>
  </si>
  <si>
    <t>MATERIAIS MANUFATURADOS NAO METALICOS Total</t>
  </si>
  <si>
    <t>CERCADOS, TELAS E PORTOES</t>
  </si>
  <si>
    <t>MATERIAL PARA CONSTRUCAO, A GRANEL, DE ORIGEM MINERAL</t>
  </si>
  <si>
    <t>MATERIAL PARA CONSTRUCAO, DIMENSIONADOS, NAO METALICOS</t>
  </si>
  <si>
    <t>TUBOS, CONDUTOS E CORRELATOS, NAO METALICOS</t>
  </si>
  <si>
    <t>MATERIAIS PARA CONSTRUCAO Total</t>
  </si>
  <si>
    <t>CERCAS, TELAS, ARAMES E PORTOES</t>
  </si>
  <si>
    <t>MADEIRAS, ESQUADRIAS E FOLHEADOS</t>
  </si>
  <si>
    <t>MATERIAL A GRANEL, DE ORIGEM MINERAL</t>
  </si>
  <si>
    <t>MATERIAL DIMENSIONADO, NAO METALICO</t>
  </si>
  <si>
    <t>TINTAS, SECANTES, ADESIVOS E PRODUTOS CORRELATOS</t>
  </si>
  <si>
    <t>TUBOS, CONDUTOS E CORRELATOS E CONEXOES,  METALICOS E NAO METALICOS</t>
  </si>
  <si>
    <t>MATERIAIS PARA EXECUCAO DE OBRAS Total</t>
  </si>
  <si>
    <t>FIBRAS VEGETAIS, ANIMAIS E SINTETICAS</t>
  </si>
  <si>
    <t>MATERIA-PRIMA DE ORIGEM MINERAL E SINTETICA</t>
  </si>
  <si>
    <t>MATERIAS PRIMAS NAO METALICAS Total</t>
  </si>
  <si>
    <t>ANTIACIDOS, INIBIDORES DA SECRECAO GASTRICA E TRATAMENTO DASULCERAS</t>
  </si>
  <si>
    <t>ANTICOAGULANTES, ANTITROMBOTICOS E TROMBOLITICOS</t>
  </si>
  <si>
    <t>ANTICONCEPCIONAIS, HORMONIOS SEXUAIS E MODULADORES DO SISTEMA GENITAL</t>
  </si>
  <si>
    <t>ANTIDIARREICOS, ANTI-INFLAMATORIOS, ANTI-INFECCIOSOS INTESTINAIS</t>
  </si>
  <si>
    <t>ANTIDOTOS, AGENTES DESINTOXICANTES E AGENTES QUELANTES</t>
  </si>
  <si>
    <t>ANTIESPASMODICOS, ANTICOLINERGICOS E PROPULSIVOS</t>
  </si>
  <si>
    <t>ANTI-HELMINTICOS</t>
  </si>
  <si>
    <t>ANTI-HEMORRAGICOS, FATORES DE COAGULACAO E CORRELATOS</t>
  </si>
  <si>
    <t>ANTI-HIPERTENSIVOS</t>
  </si>
  <si>
    <t>ANTI-HISTAMINICOS SISTEMICOS</t>
  </si>
  <si>
    <t>ANTI-INFECCIOSOS E ANTISSEPTICOS GINECOLOGICOS</t>
  </si>
  <si>
    <t>ANTI-INFECCIOSOS, ANTIBIOTICOS E ANTI-INFLAMATORIOS TOPICOS</t>
  </si>
  <si>
    <t>ANTI-INFLAMATORIOS E ANTIRREUMATICOS</t>
  </si>
  <si>
    <t>ANTROPOSOFICOS, FITOTERAPICOS E HOMEOPATICOS</t>
  </si>
  <si>
    <t>BETA-BLOQUEADORES</t>
  </si>
  <si>
    <t>EMOLIENTES, HIDRATANTES, PROTETORES E FILTRO SOLAR</t>
  </si>
  <si>
    <t>EQUIPAMENTOS, REAGENTES, SOLVENTES E OUTROS INSUMOS FARMACEUTICOS</t>
  </si>
  <si>
    <t>ESTIMULANTES CARDIACOS, CARDIOTONICOS E GLICOSIDEOS</t>
  </si>
  <si>
    <t>HEMODIALISES, DIALISES E SOLUCOES PARA PERFUSAO E IRRIGACAO</t>
  </si>
  <si>
    <t>HORMONIOS HIPOFISARIOS, HIPOTALAMICOS E ANALOGOS</t>
  </si>
  <si>
    <t>INSETICIDAS, REPELENTES, ESCABICIDAS E ECTOPARASITOCIDAS</t>
  </si>
  <si>
    <t>OUTROS MEDICAMENTOS PARA O SISTEMA MUSCULO-ESQUELETICO</t>
  </si>
  <si>
    <t>SISTEMA RENINA-ANGIOTENSINA</t>
  </si>
  <si>
    <t>VITAMINAS, SUPLEMENTOS MINERAIS E ASSOCIACOES</t>
  </si>
  <si>
    <t>MEDICAMENTO Total</t>
  </si>
  <si>
    <t>ANTIINFECCIOSOS/NITROFURANOS, QUINOLONAS E SULFONAMIDAS</t>
  </si>
  <si>
    <t>ANTINEOPLASICOS/HORMONIOS, INIBIDORES ENZIMATICOS E DA ACAO HORMONAL</t>
  </si>
  <si>
    <t>APARELHO DIGESTIVO/ADSORVENTES, ANTIFISETICOS E ANTIFLATULENTOS</t>
  </si>
  <si>
    <t>APARELHO DIGESTIVO/ANTIEMETICOS E PRO-CINETICOS</t>
  </si>
  <si>
    <t>APARELHO RESPIRATORIO/EXPECTORANTES, FLUIDIFICANTES E       DESCONGESTIONANTES</t>
  </si>
  <si>
    <t>METABOLISMO E NUTRICAO/REGULADORES DO METABOLISMO OSSEO, VI TAMINAS, SUPLEMENTOS MINERAIS E ENZIMATICOS</t>
  </si>
  <si>
    <t>OFTALMICOS/MIOTICOS, MEDRIATICOS, CICLOPLEGICOS E ANTIGLAUCOMATOSOS</t>
  </si>
  <si>
    <t>ORGAOS HEMATOPOIETICOS E SANGUE/ANTI-HEMORRAGICOS</t>
  </si>
  <si>
    <t>SISTEMA CIRCULATORIO/ANTI-HIPERTENSIVOS</t>
  </si>
  <si>
    <t>SISTEMA NERVOSO AUTONOMO/ANTI-HISTAMINICOS</t>
  </si>
  <si>
    <t>SISTEMA NERVOSO CENTRAL E PERIFERICO/ANALGESICOS, ANTIINFLA MATORIOS E ANTIPIRETICOS</t>
  </si>
  <si>
    <t>SOLUCOES PARA DIALISE, HEMODIALISE E IRRIGACAO</t>
  </si>
  <si>
    <t>USO EXTERNO/ANTIINFECCIOSOS, ANTIINFLAMATORIOS E ANTI-HEMOR ROIDARIOS</t>
  </si>
  <si>
    <t>MEDICAMENTOS Total</t>
  </si>
  <si>
    <t>MEDICAMENTOS (GRUPO AUXILIAR) Total</t>
  </si>
  <si>
    <t>MINERIOS, MINERAIS E SEUS PRODUTOS PRIMARIOS SEMIACABADOS</t>
  </si>
  <si>
    <t>MINERIOS, MINERAIS E SEUS PRODUTOS PRIMARIOS SEMIACABADOS Total</t>
  </si>
  <si>
    <t>MOBILIARIO Total</t>
  </si>
  <si>
    <t>MOTORES, TURBINAS E COMPONENTES</t>
  </si>
  <si>
    <t>MOTORES A GASOLINA, ALCOOL, GAS E COMPONENTES,EXCETO DE AERONAVES E COMPONENTES</t>
  </si>
  <si>
    <t>MOTORES, TURBINAS E COMPONENTES Total</t>
  </si>
  <si>
    <t>OBRAS CIVIS, ADAPTACOES, REPAROS E MONTAGENS</t>
  </si>
  <si>
    <t>SERVICOS DE DEMOLICOES, ADAPTACAO E REPAROS DE BENS IMOVEIS</t>
  </si>
  <si>
    <t>OBRAS CIVIS, ADAPTACOES, REPAROS E MONTAGENS Total</t>
  </si>
  <si>
    <t>PNEUS, CAMARAS DE AR E MATERIAIS CORRELATOS</t>
  </si>
  <si>
    <t>PNEUS E CAMARAS DE AR, DE AERONAVES</t>
  </si>
  <si>
    <t>PNEUS E CAMARAS DE AR, EXCETO DE AERONAVES</t>
  </si>
  <si>
    <t>PNEUS, CAMARAS DE AR E MATERIAIS CORRELATOS Total</t>
  </si>
  <si>
    <t>CILINDROS PARA GASES, PECAS E COMPONENTES</t>
  </si>
  <si>
    <t>RECIPIENTES E MATERIAIS PARA ACONDICIONAMENTO E EMBALAGEM Total</t>
  </si>
  <si>
    <t>ROLAMENTOS E MANCAIS Total</t>
  </si>
  <si>
    <t>SERVICO DE MANUTENCAO, REPAROS E ADAPTACOES EM EQUIPAMENTOS,MAQUINAS, APARELHOS, FERRAMENTAS E INSTRUMENTAL</t>
  </si>
  <si>
    <t>MANUTENCAO E REPARO DE ESTRUTURA COBERTA DE LONA, POLIESTER OU OUTROS MATERIAIS</t>
  </si>
  <si>
    <t>MANUTENCAO E REPAROS EM AERONAVES, COMPONENTES E ACESSORIOS</t>
  </si>
  <si>
    <t>MANUTENCAO E REPAROS EM APARELHOS, EQUIPAMENTOS E UTENSILIOSDE COPA E COZINHA</t>
  </si>
  <si>
    <t>MANUTENCAO E REPAROS EM EQUIPAMENTOS AUDIO-VISUAIS</t>
  </si>
  <si>
    <t>MANUTENCAO E REPAROS EM EQUIPAMENTOS DE AUTOMACAO, ARMAZEM, DEPOSITO</t>
  </si>
  <si>
    <t>MANUTENCAO E REPAROS EM EQUIPAMENTOS DE SEGURANCA/PROTECAO  DE EDIFICACOES, INDUSTRIAL E PESSOAL</t>
  </si>
  <si>
    <t>MANUTENCAO E REPAROS EM EQUIPAMENTOS DE SOM, VIDEO, FOTOGRA FICOS, CINEMATOGRAFICOS E DE ILUMINACAO</t>
  </si>
  <si>
    <t>MANUTENCAO E REPAROS EM EQUIPAMENTOS PARA CONSTRUCAO, MINERACAO, ESCAVACAO E CONSERVACAO DE ESTRADAS</t>
  </si>
  <si>
    <t>MANUTENCAO E REPAROS EM SISTEMAS/EQUIPAMENTOS COMERCIAIS, INDUSTRIAIS E DE SERVICOS</t>
  </si>
  <si>
    <t>MANUTENCAO E REPAROS EM VIATURAS, EQUIPAMENTOS PARA MOVIMEN TACAO DE MATERIAL</t>
  </si>
  <si>
    <t>MANUTENCAO, ADAPTACOES E REPAROS EM EQUIPAMENTOS PARA RECRE ACAO, ATLETISMO, DESPORTO E CIVICO</t>
  </si>
  <si>
    <t>MANUTENCAO, REPAROS E ADAPTACOES EM EMBARCACOES, COMPONENTES E ACESSORIOS</t>
  </si>
  <si>
    <t>MANUTENCAO, REPAROS E ADAPTACOES EM EQUIPAMENTOS, INSTRUMEN TOS MEDICOS, ODONTOLOGICOS E HOSPITALARES</t>
  </si>
  <si>
    <t>MANUTENCAO, REPAROS E ADAPTACOES EM VEICULOS AUTOMOTORES</t>
  </si>
  <si>
    <t>MANUTENCAO, REPAROS E E ADAPTACOES EM ARMAMENTOS</t>
  </si>
  <si>
    <t>SERVICO DE MANUTENCAO, REPAROS E ADAPTACOES EM EQUIPAMENTOS,MAQUINAS, APARELHOS, FERRAMENTAS E INSTRUMENTAL Total</t>
  </si>
  <si>
    <t>SERVICOS TECNICOS, ESTUDOS E PROJETOS</t>
  </si>
  <si>
    <t>SERVICOS DE ESTUDOS E PROJETOS Total</t>
  </si>
  <si>
    <t>SERVICOS DE INSTALACAO E MONTAGEM  DE  EQUIPAMENTOS,  ACESSORIOS, COMPONENTES E BENS DE SERVICOS</t>
  </si>
  <si>
    <t>SERVICOS DE INSTALACOES E MONTAGENS Total</t>
  </si>
  <si>
    <t>SERVICOS DE TECNOLOGIA DA INFORMACAO E COMUNICACAO - TIC</t>
  </si>
  <si>
    <t>SERVICOS DE TECNOLOGIA DA INFORMACAO E COMUNICACAO - TIC Total</t>
  </si>
  <si>
    <t>SERVICOS TECNICOS ESPECIALIZADOS NA AREA DE CONSTRUCAO CIVIL Total</t>
  </si>
  <si>
    <t>COMPOSTOS QUIMICOS, PRODUTOS QUIMICOS E REAGENTES PARA INDUSTRIA FARMACEUTICA</t>
  </si>
  <si>
    <t>REAGENTES QUIMICOS, CORANTES E INDICADORES</t>
  </si>
  <si>
    <t>SUBSTANCIAS E PRODUTOS QUIMICOS Total</t>
  </si>
  <si>
    <t>TECIDOS, COUROS, MATERIAIS CORRELATOS E MIUDEZAS, AVIAMENTOS PARA COSTURA EM GERAL</t>
  </si>
  <si>
    <t>TECIDOS, COUROS, MATERIAIS CORRELATOS E MIUDEZAS, AVIAMENTOS PARA COSTURA EM GERAL Total</t>
  </si>
  <si>
    <t>TINTAS, EQUIPAMENTOS PARA PINTURA, SECANTES E ADESIVOS</t>
  </si>
  <si>
    <t>TINTAS, VERNIZES E PRODUTOS CORRELATOS</t>
  </si>
  <si>
    <t>TINTAS, EQUIPAMENTOS PARA PINTURA, SECANTES E ADESIVOS Total</t>
  </si>
  <si>
    <t>SERVICOS DE TRANSPORTES DE DOCUMENTOS, DE BENS E DE VALORES</t>
  </si>
  <si>
    <t>TRANSPORTE Total</t>
  </si>
  <si>
    <t>TRATORES Total</t>
  </si>
  <si>
    <t>TUBOS, TUBULACOES, MANGUEIRAS E CONEXOES</t>
  </si>
  <si>
    <t>TUBOS, TUBULACOES, MANGUEIRAS E CONEXOES Total</t>
  </si>
  <si>
    <t>VALVULAS E REGISTROS Total</t>
  </si>
  <si>
    <t>OUTROS VEICULOS DE 02,03 OU 04 RODAS, COMPONENTES E PECAS</t>
  </si>
  <si>
    <t>VEICULOS PARA TRANSPORTE RODOVIARIO DE PASSAGEIROS E  DE CARGA Total</t>
  </si>
  <si>
    <t>MEIAS, LUVAS E COMPLEMENTOS DE VESTUARIO PARA HOMEM</t>
  </si>
  <si>
    <t>MEIAS, LUVAS E COMPLEMENTOS DE VESTUARIO PARA MULHER</t>
  </si>
  <si>
    <t>ROUPAS DE BAIXO E DE DORMIR, PARA HOMEM</t>
  </si>
  <si>
    <t>ROUPAS DE BAIXO E DE DORMIR, PARA MULHER</t>
  </si>
  <si>
    <t>VESTUARIOS E EQUIPAMENTOS INDIVIDUAIS DE USO COMUM E  ESPECIAL Total</t>
  </si>
  <si>
    <t>VIATURAS, EQUIPAMENTOS PARA MOVIMENTACAO DE MATERIAL</t>
  </si>
  <si>
    <t>BLOCOS, MOITOES, ARTICULACOES E ESTROPOS,PECAS E COMPONENTES</t>
  </si>
  <si>
    <t>ELEVADORES E ESCADAS ROLANTES, PECAS E COMPONENTES</t>
  </si>
  <si>
    <t>EQUIPAMENTOS E ARTIGOS DIVERSOS PARA MOVIMENTACAO DE MATERIAIS, PECAS E COMPONENTES</t>
  </si>
  <si>
    <t>GUINCHOS, TALHAS, GUINDASTES E CABREAS, PECAS E COMPONENTES</t>
  </si>
  <si>
    <t>TRANSPORTADORES, PECAS E COMPONENTES</t>
  </si>
  <si>
    <t>VIATURAS P/MOVIMENTACAO DE MATERIAIS, NAO MOTORIZADAS, PECASE COMPONENTES</t>
  </si>
  <si>
    <t>VIATURAS PARA  MOVIMENTACAO DE MATERIAIS, MOTORIZADAS, PECAS E COMPONENTES</t>
  </si>
  <si>
    <t>VIATURAS, EQUIPAMENTOS PARA MOVIMENTACAO DE MATERIAL Total</t>
  </si>
  <si>
    <t>Total Geral</t>
  </si>
  <si>
    <t>Sim</t>
  </si>
  <si>
    <t>Não</t>
  </si>
  <si>
    <t>FIOS CABOS TELEFONICOS CONDUITES ELETRICOS EQUIPAMENTO PARA GERACAO E DISTRIBUICAO DE ENERGIA</t>
  </si>
  <si>
    <t>INSTRUMENTOS MUSICAIS RADIOS FONOGRAFOS TELEVISOR VIDEO AUDIO SONORIZACAO E ACESSORIOS</t>
  </si>
  <si>
    <t>MAQUINARIA EQUIPAMENTOS COMPONENTES E SUPRIMENTOS PARA A  INDUSTRIA ESPECIALIZADA</t>
  </si>
  <si>
    <t>SERVICOS DE TECNOLOGIA DA INFORMACAO E COMUNICACAO TIC</t>
  </si>
  <si>
    <t>PERMANENTE</t>
  </si>
  <si>
    <t>ACESSORIOS_DE_MOTORES</t>
  </si>
  <si>
    <t/>
  </si>
  <si>
    <t>PESSOAL</t>
  </si>
  <si>
    <t>DESPESAS DE PESSOAL</t>
  </si>
  <si>
    <t>ENCARGOS FINANCEIROS POR SERVICOS PRESTADOS POR PESSOA FISICA OU JURIDICA</t>
  </si>
  <si>
    <t>DESPESAS_DE_PESSOAL</t>
  </si>
  <si>
    <t>ADMINISTRACAO_GERAL</t>
  </si>
  <si>
    <t>SERV.ESPECIALIZADOS AREAS MEDICA ODONTOLOGICA REABILITACAOHOSPITALAR E DE LABORATORIO (EXAME-ANALISE-ENSAIO-PESQUISA)</t>
  </si>
  <si>
    <t>AERONAVES_E_COMPONENTES_ESTRUTURAIS</t>
  </si>
  <si>
    <t>ANIMAIS_VIVOS_E_MATERIAIS_GENETICOS</t>
  </si>
  <si>
    <t>APARELHOS_E_MEIOS_AUXILIARES_PARA_TREINAMENTO</t>
  </si>
  <si>
    <t>APARELHOS_E_UTENSILIOS_PARA_MEDICAO_E_INSPECAO</t>
  </si>
  <si>
    <t>CONSUMO</t>
  </si>
  <si>
    <t>ARAMES_LAMINADOS_PLANOS_E_PERFILADOS_METALICOS</t>
  </si>
  <si>
    <t>ARTIGOS_DE_ESCRITORIO</t>
  </si>
  <si>
    <t>ARTIGOS_DOMESTICOS_E_COMERCIAIS</t>
  </si>
  <si>
    <t>ARTIGOS_PARA_TOUCADOR_E_HIGIENE_PESSOAL</t>
  </si>
  <si>
    <t>BOMBAS MANUAIS MECANICAS ELETRONICAS E MOTO-BOMBAS</t>
  </si>
  <si>
    <t>BOMBAS_E_COMPRESSORES</t>
  </si>
  <si>
    <t>COMPRESSOR BOMBA DE VACUO E RESERVATORIO -</t>
  </si>
  <si>
    <t>CABO_FIBRA_OPTICA</t>
  </si>
  <si>
    <t>CABOS_DE_ACO_CORDAS_CORRENTES_CORDOALHAS_E_ACESSORIOS</t>
  </si>
  <si>
    <t>COMBUSTIVEIS_LUBRIFICANTES_OLEOS_GRAXAS_E_CERAS</t>
  </si>
  <si>
    <t>COMPONENTES_DE_EQUIPAMENTOS_ELETRICOS_E_ELETRONICOS</t>
  </si>
  <si>
    <t>FONES MONOFONES MICROFONES E ALTO-FALANTES</t>
  </si>
  <si>
    <t>COMPONENTES_PARA_VEICULOS</t>
  </si>
  <si>
    <t>EMBARCACOES_PONTOES_E_DIQUES_FLUTUANTES</t>
  </si>
  <si>
    <t>EQUIPAMENTOS_COMERCIAIS_E_DE_SERVICOS</t>
  </si>
  <si>
    <t>EQUIPAMENTOS_DE_CALEFACAO_AQUECIMENTO_E_INSTALACOES_SANITARIAS</t>
  </si>
  <si>
    <t>EQUIPAMENTOS_DE_COMUNICACOES</t>
  </si>
  <si>
    <t>EQUIPAMENTOS DE COMUNICACAOSEGURANCA E COMPONENTES -</t>
  </si>
  <si>
    <t>EQUIPAMENTOS INTERCOMUNICADORES/SISTEMA ALTO-FALANTESEXCETO AEROTRANSPORTAVEL</t>
  </si>
  <si>
    <t>PECAACESSORIO E COMPONENTE P/EQUIPAMENTO DE COMUNICACAO    - EXCETO INFORMATICA</t>
  </si>
  <si>
    <t>EQUIPAMENTOS_DE_LABORATORIO_E_INSTRUMENTOS_DE_MEDICAO</t>
  </si>
  <si>
    <t>EQUIPAMENTOS_DE_REFRIGERACAO_CONDICIONAMENTO_DE_AR_E_VENTI_LACAO</t>
  </si>
  <si>
    <t>EQUIP.INDUSTRIAL DE CLIMATIZACAO VENTILACAO E CIRCULACAO -</t>
  </si>
  <si>
    <t>EQUIPAMENTOS_DE_SINALIZACAO_E_ALARME</t>
  </si>
  <si>
    <t>EQUIPAMENTOS_E_MAQUINARIA_PARA_TRABALHOS_EM_MADEIRA</t>
  </si>
  <si>
    <t>EQUIPAMENTOS_E_MAQUINARIA_PARA_TRABALHOS_EM_METAL</t>
  </si>
  <si>
    <t>MAQUINAS-FERRAMENTA DIVERSAS</t>
  </si>
  <si>
    <t>EQUIPAMENTOS_ESPECIALIZADOS_PARA_MANUTENCAO_E_REPAROS</t>
  </si>
  <si>
    <t>EQUIPAMENTOS_PARA__REFEITORIO_COPA_E_COZINHA</t>
  </si>
  <si>
    <t>EQUIPAMENTOS_PARA_CONSTRUCAO_MINERACAO_ESCAVACAO_E__CONSERVACAO_DE_ESTRADAS</t>
  </si>
  <si>
    <t>EQUIPAMENTOS_PARA_PURIFICACAO__E_TRATAMENTO_DE_AGUA__E_TRATAMENTO_DE_ESGOTOS</t>
  </si>
  <si>
    <t>EQUIPAMENTOS_PARA_SEGURANCA_PESSOAL_E_INDUSTRIAL</t>
  </si>
  <si>
    <t>EQUIPAMENTOS_PARA_TRANSMISSAO_DE_ENERGIA_MECANICA</t>
  </si>
  <si>
    <t>EQUIPAMENTOS_PERIFERICOS_ACESSORIOS__E_SUPRIMENTOS__DE_PROCESSAMENTO_DE_DADOS_EM_GERAL</t>
  </si>
  <si>
    <t>COMPONENTES PERIFERICOS E ACESSORIOS DE INFORMATICA -</t>
  </si>
  <si>
    <t>ESTRUTURAS_E_ANDAIMES_PRE_FABRICADOS</t>
  </si>
  <si>
    <t>ESTRUTURAS DE TORRES PRE-FABRICADAS</t>
  </si>
  <si>
    <t>ESTRUTURAS DIVERSAS PRE-FABRICADAS</t>
  </si>
  <si>
    <t>EXPLOSIVOS_MUNICOES_E_DISPOSITIVOS_DE_DISPERSAO</t>
  </si>
  <si>
    <t>FERRAGENS_ABRASIVOS_E_MATERIAIS_PARA_VEDACAO</t>
  </si>
  <si>
    <t>FERRAMENTAS_MANUAIS_E_COMPONENTES</t>
  </si>
  <si>
    <t>FIOS_CABOS_TELEFONICOS_CONDUITES_ELETRICOS_EQUIPAMENTO_PARA_GERACAO_E_DISTRIBUICAO_DE_ENERGIA</t>
  </si>
  <si>
    <t>FORNOS_CENTRAIS_DE_VAPOR_E_EQUIPAMENTOS_PARA_SECAGEM</t>
  </si>
  <si>
    <t>FORNALHAS E FORNOS INDUSTRIAIS FORNOS-TUNEIS E ESTUFAS</t>
  </si>
  <si>
    <t>SECADORES DESIDRATADORES E ANTI-HIDRATADORES</t>
  </si>
  <si>
    <t>FORRAGENS_FERTILIZANTES_SEMENTES_E_MUDAS</t>
  </si>
  <si>
    <t>GENEROS_ALIMENTICIOS_E_BEBIDAS</t>
  </si>
  <si>
    <t>DIETAS ENTERAIS SUPLEMENTOS E MODULOS NUTRICIONAIS  -</t>
  </si>
  <si>
    <t>PRODUTOS ALIMENTICIOS DE DISTRIBUICAO GRATUITA</t>
  </si>
  <si>
    <t>INSTRUMENTOS_MUSICAIS_RADIOS_FONOGRAFOS_TELEVISOR_VIDEO_AUDIO_SONORIZACAO_E_ACESSORIOS</t>
  </si>
  <si>
    <t>LAMPADAS_E_APARELHOS_DE_ILUMINACAO</t>
  </si>
  <si>
    <t>REATORES(COMPENSADOS) ELEMENTOS DE PARTIDA E PORTA-LAMPADAS</t>
  </si>
  <si>
    <t>LIVROS_MAPAS_E_OUTRAS_PUBLICACOES</t>
  </si>
  <si>
    <t>MAPAS ATLAS CARTAS ORTO E AEROFOTOS IMAGEM ORBITAL E GLOBOS</t>
  </si>
  <si>
    <t>MADEIRAS__ESQUADRIAS__COMPENSADOS_E_FOLHEADOS</t>
  </si>
  <si>
    <t>MAQUINARIA_E_EQUIPAMENTOS_AGRICOLAS</t>
  </si>
  <si>
    <t>MAQUINARIA_EQUIPAMENTOS_COMPONENTES_E_SUPRIMENTOS_PARA_A__INDUSTRIA_ESPECIALIZADA</t>
  </si>
  <si>
    <t>EQUIPAMENTOS COMPONENTES E SUPRIMENTOS PARA INDUSTRIAS DIVERSAS</t>
  </si>
  <si>
    <t>MAQUINAS_DE_ESCRITORIO_E_EQUIPAMENTO_DE_REGISTRO_VISUAL</t>
  </si>
  <si>
    <t>MATERIAIS_DIVERSOS</t>
  </si>
  <si>
    <t>MATERIAIS_E_EQUIPAMENTOS_FOTOGRAFICOS_E_CINEMATOGRAFICOS</t>
  </si>
  <si>
    <t>MATERIAIS_E_EQUIPAMENTOS_PARA_EMBARCACOES</t>
  </si>
  <si>
    <t>MATERIAIS_E_EQUIPAMENTOS_PARA_LIMPEZA</t>
  </si>
  <si>
    <t>MATERIAIS_E_EQUIPAMENTOS_PARA_RECREACAO_E_DESPORTO</t>
  </si>
  <si>
    <t>MATERIAIS_E_EQUIPAMENTOS_PARA_USOS_MEDICOS_ODONTOLOGICOS__E_VETERINARIOS</t>
  </si>
  <si>
    <t>EQUIPAMENTOS E SUPRIMENTOS PARA  RAIO-X USO MEDICO/ODONTOLOGICO/VETERINARIO</t>
  </si>
  <si>
    <t>EQUIPAMENTOS APARELHOS E UTENSILIOS MEDICOS-HOSPITALARES</t>
  </si>
  <si>
    <t>PECAS E COMPONENTES PARA EQUIPAMENTOS DE RAIO-X USO MEDICO ODONTOLOGICO E VETERINARIO</t>
  </si>
  <si>
    <t>MATERIAIS_MANUFATURADOS_NAO_METALICOS</t>
  </si>
  <si>
    <t>MATERIAIS_PARA_CONSTRUCAO</t>
  </si>
  <si>
    <t>MATERIAIS_PARA_EXECUCAO_DE_OBRAS</t>
  </si>
  <si>
    <t>MATERIAS_PRIMAS_NAO_METALICAS</t>
  </si>
  <si>
    <t>ANTIDIARREICOS ANTI-INFLAMATORIOS ANTI-INFECCIOSOS INTESTINAIS</t>
  </si>
  <si>
    <t>ANTI-HEMORRAGICOS FATORES DE COAGULACAO E CORRELATOS</t>
  </si>
  <si>
    <t>ANTI-INFECCIOSOS ANTIBIOTICOS E ANTI-INFLAMATORIOS TOPICOS</t>
  </si>
  <si>
    <t>USO EXTERNO/ANTIINFECCIOSOS ANTIINFLAMATORIOS E ANTI-HEMOR ROIDARIOS</t>
  </si>
  <si>
    <t>MINERIOS_MINERAIS_E_SEUS_PRODUTOS_PRIMARIOS_SEMIACABADOS</t>
  </si>
  <si>
    <t>MOTORES_TURBINAS_E_COMPONENTES</t>
  </si>
  <si>
    <t>OBRAS_CIVIS_ADAPTACOES_REPAROS_E_MONTAGENS</t>
  </si>
  <si>
    <t>PNEUS_CAMARAS_DE_AR_E_MATERIAIS_CORRELATOS</t>
  </si>
  <si>
    <t>RECIPIENTES_E_MATERIAIS_PARA_ACONDICIONAMENTO_E_EMBALAGEM</t>
  </si>
  <si>
    <t>ROLAMENTOS_E_MANCAIS</t>
  </si>
  <si>
    <t>SERVICO_DE_MANUTENCAO_REPAROS_E_ADAPTACOES_EM_EQUIPAMENTOSMAQUINAS_APARELHOS_FERRAMENTAS_E_INSTRUMENTAL</t>
  </si>
  <si>
    <t>SERVICOS_DE_ESTUDOS_E_PROJETOS</t>
  </si>
  <si>
    <t>SERVICOS_DE_INSTALACOES_E_MONTAGENS</t>
  </si>
  <si>
    <t>SERVICOS_DE_TECNOLOGIA_DA_INFORMACAO_E_COMUNICACAO_TIC</t>
  </si>
  <si>
    <t>SERVICOS_TECNICOS_ESPECIALIZADOS_NA_AREA_DE_CONSTRUCAO_CIVIL</t>
  </si>
  <si>
    <t>SUBSTANCIAS_E_PRODUTOS_QUIMICOS</t>
  </si>
  <si>
    <t>TECIDOS_COUROS_MATERIAIS_CORRELATOS_E_MIUDEZAS_AVIAMENTOS_PARA_COSTURA_EM_GERAL</t>
  </si>
  <si>
    <t>TINTAS_EQUIPAMENTOS_PARA_PINTURA_SECANTES_E_ADESIVOS</t>
  </si>
  <si>
    <t>TUBOS_TUBULACOES_MANGUEIRAS_E_CONEXOES</t>
  </si>
  <si>
    <t>VALVULAS_E_REGISTROS</t>
  </si>
  <si>
    <t>VEICULOS_PARA_TRANSPORTE_RODOVIARIO_DE_PASSAGEIROS_E__DE_CARGA</t>
  </si>
  <si>
    <t>VESTUARIOS_E_EQUIPAMENTOS_INDIVIDUAIS_DE_USO_COMUM_E__ESPECIAL</t>
  </si>
  <si>
    <t>VIATURAS_EQUIPAMENTOS_PARA_MOVIMENTACAO_DE_MATERIAL</t>
  </si>
  <si>
    <t>DETALHAMENTO DE ITENS E CUSTOS DE MATERIAIS E SERVIÇOS</t>
  </si>
  <si>
    <t>#</t>
  </si>
  <si>
    <t>Descrição do item</t>
  </si>
  <si>
    <t>Preços Coletados - Preço Unitário/Mensal</t>
  </si>
  <si>
    <t>Preço Unitário/ Mensal médio</t>
  </si>
  <si>
    <t>Despesa Mensal?</t>
  </si>
  <si>
    <t>Custo unitário adotado para Celebração</t>
  </si>
  <si>
    <t>Quantidade Total de itens</t>
  </si>
  <si>
    <t>Valor Mensal adotado para celebração</t>
  </si>
  <si>
    <t>Número de meses de execução</t>
  </si>
  <si>
    <t>Valor total</t>
  </si>
  <si>
    <t>Observações</t>
  </si>
  <si>
    <t>1º preço</t>
  </si>
  <si>
    <t>2º preço</t>
  </si>
  <si>
    <t>3º preço</t>
  </si>
  <si>
    <t>MATERIAIS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</si>
  <si>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</si>
  <si>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</si>
  <si>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</si>
  <si>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</si>
  <si>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</si>
  <si>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</si>
  <si>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</si>
  <si>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</si>
  <si>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</si>
  <si>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</si>
  <si>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</si>
  <si>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</si>
  <si>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</si>
  <si>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</si>
  <si>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</si>
  <si>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</si>
  <si>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</si>
  <si>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</si>
  <si>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</si>
  <si>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</si>
  <si>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</si>
  <si>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</si>
  <si>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</si>
  <si>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</si>
  <si>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</si>
  <si>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</si>
  <si>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</si>
  <si>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</si>
  <si>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</si>
  <si>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</si>
  <si>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</si>
  <si>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</si>
  <si>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</si>
  <si>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</si>
  <si>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</si>
  <si>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</si>
  <si>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</si>
  <si>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</si>
  <si>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</si>
  <si>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</si>
  <si>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</si>
  <si>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</si>
  <si>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</si>
  <si>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</si>
  <si>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</si>
  <si>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M46</t>
  </si>
  <si>
    <t>M47</t>
  </si>
  <si>
    <t>M48</t>
  </si>
  <si>
    <t>M49</t>
  </si>
  <si>
    <t>M50</t>
  </si>
  <si>
    <t>M51</t>
  </si>
  <si>
    <t>M52</t>
  </si>
  <si>
    <t>M53</t>
  </si>
  <si>
    <t>M54</t>
  </si>
  <si>
    <t>M55</t>
  </si>
  <si>
    <t>M56</t>
  </si>
  <si>
    <t>M57</t>
  </si>
  <si>
    <t>M58</t>
  </si>
  <si>
    <t>M59</t>
  </si>
  <si>
    <t>M60</t>
  </si>
  <si>
    <t>M61</t>
  </si>
  <si>
    <t>M62</t>
  </si>
  <si>
    <t>M63</t>
  </si>
  <si>
    <t>M64</t>
  </si>
  <si>
    <t>M65</t>
  </si>
  <si>
    <t>M66</t>
  </si>
  <si>
    <t>M67</t>
  </si>
  <si>
    <t>M68</t>
  </si>
  <si>
    <t>M69</t>
  </si>
  <si>
    <t>M70</t>
  </si>
  <si>
    <t>M71</t>
  </si>
  <si>
    <t>M72</t>
  </si>
  <si>
    <t>M73</t>
  </si>
  <si>
    <t>M74</t>
  </si>
  <si>
    <t>M75</t>
  </si>
  <si>
    <t>M76</t>
  </si>
  <si>
    <t>M77</t>
  </si>
  <si>
    <t>M78</t>
  </si>
  <si>
    <t>M79</t>
  </si>
  <si>
    <t>M80</t>
  </si>
  <si>
    <t>M81</t>
  </si>
  <si>
    <t>M82</t>
  </si>
  <si>
    <t>M83</t>
  </si>
  <si>
    <t>M84</t>
  </si>
  <si>
    <t>M85</t>
  </si>
  <si>
    <t>M86</t>
  </si>
  <si>
    <t>M87</t>
  </si>
  <si>
    <t>M88</t>
  </si>
  <si>
    <t>M89</t>
  </si>
  <si>
    <t>M90</t>
  </si>
  <si>
    <t>M91</t>
  </si>
  <si>
    <t>M92</t>
  </si>
  <si>
    <t>M93</t>
  </si>
  <si>
    <t>M94</t>
  </si>
  <si>
    <t>M95</t>
  </si>
  <si>
    <t>M96</t>
  </si>
  <si>
    <t>M97</t>
  </si>
  <si>
    <t>M98</t>
  </si>
  <si>
    <t>M99</t>
  </si>
  <si>
    <t>M100</t>
  </si>
  <si>
    <t>M101</t>
  </si>
  <si>
    <t>M102</t>
  </si>
  <si>
    <t>M103</t>
  </si>
  <si>
    <t>M104</t>
  </si>
  <si>
    <t>M105</t>
  </si>
  <si>
    <t>M106</t>
  </si>
  <si>
    <t>M107</t>
  </si>
  <si>
    <t>M108</t>
  </si>
  <si>
    <t>M109</t>
  </si>
  <si>
    <t>M110</t>
  </si>
  <si>
    <t>M111</t>
  </si>
  <si>
    <t>M112</t>
  </si>
  <si>
    <t>M113</t>
  </si>
  <si>
    <t>M114</t>
  </si>
  <si>
    <t>M115</t>
  </si>
  <si>
    <t>M116</t>
  </si>
  <si>
    <t>M117</t>
  </si>
  <si>
    <t>M118</t>
  </si>
  <si>
    <t>M119</t>
  </si>
  <si>
    <t>M120</t>
  </si>
  <si>
    <t>M121</t>
  </si>
  <si>
    <t>M122</t>
  </si>
  <si>
    <t>M123</t>
  </si>
  <si>
    <t>M124</t>
  </si>
  <si>
    <t>M125</t>
  </si>
  <si>
    <t>M126</t>
  </si>
  <si>
    <t>M127</t>
  </si>
  <si>
    <t>M128</t>
  </si>
  <si>
    <t>M129</t>
  </si>
  <si>
    <t>M130</t>
  </si>
  <si>
    <t>M131</t>
  </si>
  <si>
    <t>M132</t>
  </si>
  <si>
    <t>M133</t>
  </si>
  <si>
    <t>M134</t>
  </si>
  <si>
    <t>M135</t>
  </si>
  <si>
    <t>M136</t>
  </si>
  <si>
    <t>M137</t>
  </si>
  <si>
    <t>M138</t>
  </si>
  <si>
    <t>M139</t>
  </si>
  <si>
    <t>M140</t>
  </si>
  <si>
    <t>M141</t>
  </si>
  <si>
    <t>M142</t>
  </si>
  <si>
    <t>M143</t>
  </si>
  <si>
    <t>M144</t>
  </si>
  <si>
    <t>M145</t>
  </si>
  <si>
    <t>M146</t>
  </si>
  <si>
    <t>M147</t>
  </si>
  <si>
    <t>M148</t>
  </si>
  <si>
    <t>M149</t>
  </si>
  <si>
    <t>M150</t>
  </si>
  <si>
    <t>M151</t>
  </si>
  <si>
    <t>M152</t>
  </si>
  <si>
    <t>M153</t>
  </si>
  <si>
    <t>M154</t>
  </si>
  <si>
    <t>M155</t>
  </si>
  <si>
    <t>M156</t>
  </si>
  <si>
    <t>M157</t>
  </si>
  <si>
    <t>M158</t>
  </si>
  <si>
    <t>M159</t>
  </si>
  <si>
    <t>M160</t>
  </si>
  <si>
    <t>M161</t>
  </si>
  <si>
    <t>M162</t>
  </si>
  <si>
    <t>M163</t>
  </si>
  <si>
    <t>M164</t>
  </si>
  <si>
    <t>M165</t>
  </si>
  <si>
    <t>M166</t>
  </si>
  <si>
    <t>M167</t>
  </si>
  <si>
    <t>M168</t>
  </si>
  <si>
    <t>M169</t>
  </si>
  <si>
    <t>M170</t>
  </si>
  <si>
    <t>M171</t>
  </si>
  <si>
    <t>M172</t>
  </si>
  <si>
    <t>M173</t>
  </si>
  <si>
    <t>M174</t>
  </si>
  <si>
    <t>M175</t>
  </si>
  <si>
    <t>M176</t>
  </si>
  <si>
    <t>M177</t>
  </si>
  <si>
    <t>M178</t>
  </si>
  <si>
    <t>M179</t>
  </si>
  <si>
    <t>M180</t>
  </si>
  <si>
    <t>M181</t>
  </si>
  <si>
    <t>M182</t>
  </si>
  <si>
    <t>M183</t>
  </si>
  <si>
    <t>M184</t>
  </si>
  <si>
    <t>M185</t>
  </si>
  <si>
    <t>M186</t>
  </si>
  <si>
    <t>M187</t>
  </si>
  <si>
    <t>M188</t>
  </si>
  <si>
    <t>M189</t>
  </si>
  <si>
    <t>M190</t>
  </si>
  <si>
    <t>M191</t>
  </si>
  <si>
    <t>M192</t>
  </si>
  <si>
    <t>M193</t>
  </si>
  <si>
    <t>M194</t>
  </si>
  <si>
    <t>M195</t>
  </si>
  <si>
    <t>M196</t>
  </si>
  <si>
    <t>M197</t>
  </si>
  <si>
    <t>M198</t>
  </si>
  <si>
    <t>M199</t>
  </si>
  <si>
    <t>M200</t>
  </si>
  <si>
    <t>M201</t>
  </si>
  <si>
    <t>M202</t>
  </si>
  <si>
    <t>M203</t>
  </si>
  <si>
    <t>M204</t>
  </si>
  <si>
    <t>M205</t>
  </si>
  <si>
    <t>M206</t>
  </si>
  <si>
    <t>M207</t>
  </si>
  <si>
    <t>M208</t>
  </si>
  <si>
    <t>M209</t>
  </si>
  <si>
    <t>M210</t>
  </si>
  <si>
    <t>M211</t>
  </si>
  <si>
    <t>M212</t>
  </si>
  <si>
    <t>M213</t>
  </si>
  <si>
    <t>M214</t>
  </si>
  <si>
    <t>M215</t>
  </si>
  <si>
    <t>M216</t>
  </si>
  <si>
    <t>M217</t>
  </si>
  <si>
    <t>M218</t>
  </si>
  <si>
    <t>M219</t>
  </si>
  <si>
    <t>M220</t>
  </si>
  <si>
    <t>M221</t>
  </si>
  <si>
    <t>M222</t>
  </si>
  <si>
    <t>M223</t>
  </si>
  <si>
    <t>M224</t>
  </si>
  <si>
    <t>M225</t>
  </si>
  <si>
    <t>M226</t>
  </si>
  <si>
    <t>M227</t>
  </si>
  <si>
    <t>M228</t>
  </si>
  <si>
    <t>M229</t>
  </si>
  <si>
    <t>M230</t>
  </si>
  <si>
    <t>M231</t>
  </si>
  <si>
    <t>M232</t>
  </si>
  <si>
    <t>M233</t>
  </si>
  <si>
    <t>M234</t>
  </si>
  <si>
    <t>M235</t>
  </si>
  <si>
    <t>M236</t>
  </si>
  <si>
    <t>M237</t>
  </si>
  <si>
    <t>M238</t>
  </si>
  <si>
    <t>M239</t>
  </si>
  <si>
    <t>M240</t>
  </si>
  <si>
    <t>M241</t>
  </si>
  <si>
    <t>M242</t>
  </si>
  <si>
    <t>M243</t>
  </si>
  <si>
    <t>M244</t>
  </si>
  <si>
    <t>M245</t>
  </si>
  <si>
    <t>M246</t>
  </si>
  <si>
    <t>M247</t>
  </si>
  <si>
    <t>M248</t>
  </si>
  <si>
    <t>M249</t>
  </si>
  <si>
    <t>M250</t>
  </si>
  <si>
    <t>M251</t>
  </si>
  <si>
    <t>M252</t>
  </si>
  <si>
    <t>M253</t>
  </si>
  <si>
    <t>M254</t>
  </si>
  <si>
    <t>M255</t>
  </si>
  <si>
    <t>M256</t>
  </si>
  <si>
    <t>M257</t>
  </si>
  <si>
    <t>M258</t>
  </si>
  <si>
    <t>M259</t>
  </si>
  <si>
    <t>M260</t>
  </si>
  <si>
    <t>M261</t>
  </si>
  <si>
    <t>M262</t>
  </si>
  <si>
    <t>M263</t>
  </si>
  <si>
    <t>M264</t>
  </si>
  <si>
    <t>M265</t>
  </si>
  <si>
    <t>M266</t>
  </si>
  <si>
    <t>M267</t>
  </si>
  <si>
    <t>M268</t>
  </si>
  <si>
    <t>M269</t>
  </si>
  <si>
    <t>M270</t>
  </si>
  <si>
    <t>M271</t>
  </si>
  <si>
    <t>M272</t>
  </si>
  <si>
    <t>M273</t>
  </si>
  <si>
    <t>M274</t>
  </si>
  <si>
    <t>M275</t>
  </si>
  <si>
    <t>M276</t>
  </si>
  <si>
    <t>M277</t>
  </si>
  <si>
    <t>M278</t>
  </si>
  <si>
    <t>M279</t>
  </si>
  <si>
    <t>M280</t>
  </si>
  <si>
    <t>M281</t>
  </si>
  <si>
    <t>M282</t>
  </si>
  <si>
    <t>M283</t>
  </si>
  <si>
    <t>M284</t>
  </si>
  <si>
    <t>M285</t>
  </si>
  <si>
    <t>M286</t>
  </si>
  <si>
    <t>M287</t>
  </si>
  <si>
    <t>M288</t>
  </si>
  <si>
    <t>M289</t>
  </si>
  <si>
    <t>M290</t>
  </si>
  <si>
    <t>M291</t>
  </si>
  <si>
    <t>M292</t>
  </si>
  <si>
    <t>M293</t>
  </si>
  <si>
    <t>M294</t>
  </si>
  <si>
    <t>M295</t>
  </si>
  <si>
    <t>M296</t>
  </si>
  <si>
    <t>M297</t>
  </si>
  <si>
    <t>M298</t>
  </si>
  <si>
    <t>M299</t>
  </si>
  <si>
    <t>M300</t>
  </si>
  <si>
    <t>M301</t>
  </si>
  <si>
    <t>M302</t>
  </si>
  <si>
    <t>M303</t>
  </si>
  <si>
    <t>M304</t>
  </si>
  <si>
    <t>M305</t>
  </si>
  <si>
    <t>M306</t>
  </si>
  <si>
    <t>M307</t>
  </si>
  <si>
    <t>M308</t>
  </si>
  <si>
    <t>M309</t>
  </si>
  <si>
    <t>M310</t>
  </si>
  <si>
    <t>M311</t>
  </si>
  <si>
    <t>M312</t>
  </si>
  <si>
    <t>M313</t>
  </si>
  <si>
    <t>M314</t>
  </si>
  <si>
    <t>M315</t>
  </si>
  <si>
    <t>M316</t>
  </si>
  <si>
    <t>M317</t>
  </si>
  <si>
    <t>M318</t>
  </si>
  <si>
    <t>M319</t>
  </si>
  <si>
    <t>M320</t>
  </si>
  <si>
    <t>M321</t>
  </si>
  <si>
    <t>M322</t>
  </si>
  <si>
    <t>M323</t>
  </si>
  <si>
    <t>M324</t>
  </si>
  <si>
    <t>M325</t>
  </si>
  <si>
    <t>M326</t>
  </si>
  <si>
    <t>M327</t>
  </si>
  <si>
    <t>M328</t>
  </si>
  <si>
    <t>M329</t>
  </si>
  <si>
    <t>M330</t>
  </si>
  <si>
    <t>M331</t>
  </si>
  <si>
    <t>M332</t>
  </si>
  <si>
    <t>M333</t>
  </si>
  <si>
    <t>M334</t>
  </si>
  <si>
    <t>M335</t>
  </si>
  <si>
    <t>M336</t>
  </si>
  <si>
    <t>M337</t>
  </si>
  <si>
    <t>M338</t>
  </si>
  <si>
    <t>M339</t>
  </si>
  <si>
    <t>M340</t>
  </si>
  <si>
    <t>M341</t>
  </si>
  <si>
    <t>M342</t>
  </si>
  <si>
    <t>M343</t>
  </si>
  <si>
    <t>M344</t>
  </si>
  <si>
    <t>M345</t>
  </si>
  <si>
    <t>M346</t>
  </si>
  <si>
    <t>M347</t>
  </si>
  <si>
    <t>M348</t>
  </si>
  <si>
    <t>M349</t>
  </si>
  <si>
    <t>M350</t>
  </si>
  <si>
    <t>M351</t>
  </si>
  <si>
    <t>M352</t>
  </si>
  <si>
    <t>M353</t>
  </si>
  <si>
    <t>M354</t>
  </si>
  <si>
    <t>M355</t>
  </si>
  <si>
    <t>M356</t>
  </si>
  <si>
    <t>M357</t>
  </si>
  <si>
    <t>M358</t>
  </si>
  <si>
    <t>M359</t>
  </si>
  <si>
    <t>M360</t>
  </si>
  <si>
    <t>M361</t>
  </si>
  <si>
    <t>M362</t>
  </si>
  <si>
    <t>M363</t>
  </si>
  <si>
    <t>M364</t>
  </si>
  <si>
    <t>M365</t>
  </si>
  <si>
    <t>M366</t>
  </si>
  <si>
    <t>M367</t>
  </si>
  <si>
    <t>M368</t>
  </si>
  <si>
    <t>M369</t>
  </si>
  <si>
    <t>M370</t>
  </si>
  <si>
    <t>M371</t>
  </si>
  <si>
    <t>M372</t>
  </si>
  <si>
    <t>M373</t>
  </si>
  <si>
    <t>M374</t>
  </si>
  <si>
    <t>M375</t>
  </si>
  <si>
    <t>M376</t>
  </si>
  <si>
    <t>M377</t>
  </si>
  <si>
    <t>M378</t>
  </si>
  <si>
    <t>M379</t>
  </si>
  <si>
    <t>M380</t>
  </si>
  <si>
    <t>M381</t>
  </si>
  <si>
    <t>M382</t>
  </si>
  <si>
    <t>M383</t>
  </si>
  <si>
    <t>M384</t>
  </si>
  <si>
    <t>M385</t>
  </si>
  <si>
    <t>M386</t>
  </si>
  <si>
    <t>M387</t>
  </si>
  <si>
    <t>M388</t>
  </si>
  <si>
    <t>M389</t>
  </si>
  <si>
    <t>M390</t>
  </si>
  <si>
    <t>M391</t>
  </si>
  <si>
    <t>M392</t>
  </si>
  <si>
    <t>M393</t>
  </si>
  <si>
    <t>M394</t>
  </si>
  <si>
    <t>M395</t>
  </si>
  <si>
    <t>M396</t>
  </si>
  <si>
    <t>M397</t>
  </si>
  <si>
    <t>M398</t>
  </si>
  <si>
    <t>M399</t>
  </si>
  <si>
    <t>M400</t>
  </si>
  <si>
    <t>M401</t>
  </si>
  <si>
    <t>M402</t>
  </si>
  <si>
    <t>M403</t>
  </si>
  <si>
    <t>M404</t>
  </si>
  <si>
    <t>M405</t>
  </si>
  <si>
    <t>M406</t>
  </si>
  <si>
    <t>M407</t>
  </si>
  <si>
    <t>M408</t>
  </si>
  <si>
    <t>M409</t>
  </si>
  <si>
    <t>M410</t>
  </si>
  <si>
    <t>M411</t>
  </si>
  <si>
    <t>M412</t>
  </si>
  <si>
    <t>M413</t>
  </si>
  <si>
    <t>M414</t>
  </si>
  <si>
    <t>M415</t>
  </si>
  <si>
    <t>M416</t>
  </si>
  <si>
    <t>M417</t>
  </si>
  <si>
    <t>M418</t>
  </si>
  <si>
    <t>M419</t>
  </si>
  <si>
    <t>M420</t>
  </si>
  <si>
    <t>M421</t>
  </si>
  <si>
    <t>M422</t>
  </si>
  <si>
    <t>M423</t>
  </si>
  <si>
    <t>M424</t>
  </si>
  <si>
    <t>M425</t>
  </si>
  <si>
    <t>M426</t>
  </si>
  <si>
    <t>M427</t>
  </si>
  <si>
    <t>M428</t>
  </si>
  <si>
    <t>M429</t>
  </si>
  <si>
    <t>M430</t>
  </si>
  <si>
    <t>M431</t>
  </si>
  <si>
    <t>M432</t>
  </si>
  <si>
    <t>M433</t>
  </si>
  <si>
    <t>M434</t>
  </si>
  <si>
    <t>M435</t>
  </si>
  <si>
    <t>M436</t>
  </si>
  <si>
    <t>M437</t>
  </si>
  <si>
    <t>M438</t>
  </si>
  <si>
    <t>M439</t>
  </si>
  <si>
    <t>M440</t>
  </si>
  <si>
    <t>M441</t>
  </si>
  <si>
    <t>M442</t>
  </si>
  <si>
    <t>M443</t>
  </si>
  <si>
    <t>M444</t>
  </si>
  <si>
    <t>M445</t>
  </si>
  <si>
    <t>M446</t>
  </si>
  <si>
    <t>M447</t>
  </si>
  <si>
    <t>M448</t>
  </si>
  <si>
    <t>M449</t>
  </si>
  <si>
    <t>M450</t>
  </si>
  <si>
    <t>M451</t>
  </si>
  <si>
    <t>M452</t>
  </si>
  <si>
    <t>M453</t>
  </si>
  <si>
    <t>M454</t>
  </si>
  <si>
    <t>M455</t>
  </si>
  <si>
    <t>M456</t>
  </si>
  <si>
    <t>M457</t>
  </si>
  <si>
    <t>M458</t>
  </si>
  <si>
    <t>M459</t>
  </si>
  <si>
    <t>M460</t>
  </si>
  <si>
    <t>M461</t>
  </si>
  <si>
    <t>M462</t>
  </si>
  <si>
    <t>M463</t>
  </si>
  <si>
    <t>M464</t>
  </si>
  <si>
    <t>M465</t>
  </si>
  <si>
    <t>M466</t>
  </si>
  <si>
    <t>M467</t>
  </si>
  <si>
    <t>M468</t>
  </si>
  <si>
    <t>M469</t>
  </si>
  <si>
    <t>M470</t>
  </si>
  <si>
    <t>M471</t>
  </si>
  <si>
    <t>M472</t>
  </si>
  <si>
    <t>M473</t>
  </si>
  <si>
    <t>M474</t>
  </si>
  <si>
    <t>M475</t>
  </si>
  <si>
    <t>M476</t>
  </si>
  <si>
    <t>M477</t>
  </si>
  <si>
    <t>M478</t>
  </si>
  <si>
    <t>M479</t>
  </si>
  <si>
    <t>M480</t>
  </si>
  <si>
    <t>M481</t>
  </si>
  <si>
    <t>M482</t>
  </si>
  <si>
    <t>M483</t>
  </si>
  <si>
    <t>M484</t>
  </si>
  <si>
    <t>M485</t>
  </si>
  <si>
    <t>M486</t>
  </si>
  <si>
    <t>M487</t>
  </si>
  <si>
    <t>M488</t>
  </si>
  <si>
    <t>M489</t>
  </si>
  <si>
    <t>M490</t>
  </si>
  <si>
    <t>M491</t>
  </si>
  <si>
    <t>M492</t>
  </si>
  <si>
    <t>M493</t>
  </si>
  <si>
    <t>M494</t>
  </si>
  <si>
    <t>M495</t>
  </si>
  <si>
    <t>M496</t>
  </si>
  <si>
    <t>M497</t>
  </si>
  <si>
    <t>M498</t>
  </si>
  <si>
    <t>M499</t>
  </si>
  <si>
    <t>M500</t>
  </si>
  <si>
    <t>M501</t>
  </si>
  <si>
    <t>M502</t>
  </si>
  <si>
    <t>M503</t>
  </si>
  <si>
    <t>M504</t>
  </si>
  <si>
    <t>M505</t>
  </si>
  <si>
    <t>M506</t>
  </si>
  <si>
    <t>M507</t>
  </si>
  <si>
    <t>M508</t>
  </si>
  <si>
    <t>M509</t>
  </si>
  <si>
    <t>M510</t>
  </si>
  <si>
    <t>M511</t>
  </si>
  <si>
    <t>M512</t>
  </si>
  <si>
    <t>M513</t>
  </si>
  <si>
    <t>M514</t>
  </si>
  <si>
    <t>M515</t>
  </si>
  <si>
    <t>M516</t>
  </si>
  <si>
    <t>M517</t>
  </si>
  <si>
    <t>M518</t>
  </si>
  <si>
    <t>M519</t>
  </si>
  <si>
    <t>M520</t>
  </si>
  <si>
    <t>M521</t>
  </si>
  <si>
    <t>M522</t>
  </si>
  <si>
    <t>M523</t>
  </si>
  <si>
    <t>M524</t>
  </si>
  <si>
    <t>M525</t>
  </si>
  <si>
    <t>M526</t>
  </si>
  <si>
    <t>M527</t>
  </si>
  <si>
    <t>M528</t>
  </si>
  <si>
    <t>M529</t>
  </si>
  <si>
    <t>M530</t>
  </si>
  <si>
    <t>M531</t>
  </si>
  <si>
    <t>M532</t>
  </si>
  <si>
    <t>M533</t>
  </si>
  <si>
    <t>M534</t>
  </si>
  <si>
    <t>M535</t>
  </si>
  <si>
    <t>M536</t>
  </si>
  <si>
    <t>M537</t>
  </si>
  <si>
    <t>M538</t>
  </si>
  <si>
    <t>M539</t>
  </si>
  <si>
    <t>M540</t>
  </si>
  <si>
    <t>M541</t>
  </si>
  <si>
    <t>M542</t>
  </si>
  <si>
    <t>M543</t>
  </si>
  <si>
    <t>M544</t>
  </si>
  <si>
    <t>M545</t>
  </si>
  <si>
    <t>M546</t>
  </si>
  <si>
    <t>M547</t>
  </si>
  <si>
    <t>M548</t>
  </si>
  <si>
    <t>M549</t>
  </si>
  <si>
    <t>M550</t>
  </si>
  <si>
    <t>M551</t>
  </si>
  <si>
    <t>M552</t>
  </si>
  <si>
    <t>M553</t>
  </si>
  <si>
    <t>M554</t>
  </si>
  <si>
    <t>M555</t>
  </si>
  <si>
    <t>M556</t>
  </si>
  <si>
    <t>M557</t>
  </si>
  <si>
    <t>M558</t>
  </si>
  <si>
    <t>M559</t>
  </si>
  <si>
    <t>M560</t>
  </si>
  <si>
    <t>M561</t>
  </si>
  <si>
    <t>M562</t>
  </si>
  <si>
    <t>M563</t>
  </si>
  <si>
    <t>M564</t>
  </si>
  <si>
    <t>M565</t>
  </si>
  <si>
    <t>M566</t>
  </si>
  <si>
    <t>M567</t>
  </si>
  <si>
    <t>M568</t>
  </si>
  <si>
    <t>M569</t>
  </si>
  <si>
    <t>M570</t>
  </si>
  <si>
    <t>M571</t>
  </si>
  <si>
    <t>M572</t>
  </si>
  <si>
    <t>M573</t>
  </si>
  <si>
    <t>M574</t>
  </si>
  <si>
    <t>M575</t>
  </si>
  <si>
    <t>M576</t>
  </si>
  <si>
    <t>M577</t>
  </si>
  <si>
    <t>M578</t>
  </si>
  <si>
    <t>M579</t>
  </si>
  <si>
    <t>M580</t>
  </si>
  <si>
    <t>M581</t>
  </si>
  <si>
    <t>M582</t>
  </si>
  <si>
    <t>M583</t>
  </si>
  <si>
    <t>M584</t>
  </si>
  <si>
    <t>M585</t>
  </si>
  <si>
    <t>M586</t>
  </si>
  <si>
    <t>M587</t>
  </si>
  <si>
    <t>M588</t>
  </si>
  <si>
    <t>M589</t>
  </si>
  <si>
    <t>M590</t>
  </si>
  <si>
    <t>M591</t>
  </si>
  <si>
    <t>M592</t>
  </si>
  <si>
    <t>M593</t>
  </si>
  <si>
    <t>M594</t>
  </si>
  <si>
    <t>M595</t>
  </si>
  <si>
    <t>M596</t>
  </si>
  <si>
    <t>M597</t>
  </si>
  <si>
    <t>M598</t>
  </si>
  <si>
    <t>M599</t>
  </si>
  <si>
    <t>M600</t>
  </si>
  <si>
    <t>M601</t>
  </si>
  <si>
    <t>M602</t>
  </si>
  <si>
    <t>M603</t>
  </si>
  <si>
    <t>M604</t>
  </si>
  <si>
    <t>M605</t>
  </si>
  <si>
    <t>M606</t>
  </si>
  <si>
    <t>M607</t>
  </si>
  <si>
    <t>M608</t>
  </si>
  <si>
    <t>M609</t>
  </si>
  <si>
    <t>M610</t>
  </si>
  <si>
    <t>M611</t>
  </si>
  <si>
    <t>M612</t>
  </si>
  <si>
    <t>M613</t>
  </si>
  <si>
    <t>M614</t>
  </si>
  <si>
    <t>M615</t>
  </si>
  <si>
    <t>M616</t>
  </si>
  <si>
    <t>M617</t>
  </si>
  <si>
    <t>M618</t>
  </si>
  <si>
    <t>M619</t>
  </si>
  <si>
    <t>M620</t>
  </si>
  <si>
    <t>M621</t>
  </si>
  <si>
    <t>M622</t>
  </si>
  <si>
    <t>M623</t>
  </si>
  <si>
    <t>M624</t>
  </si>
  <si>
    <t>M625</t>
  </si>
  <si>
    <t>M626</t>
  </si>
  <si>
    <t>M627</t>
  </si>
  <si>
    <t>M628</t>
  </si>
  <si>
    <t>M629</t>
  </si>
  <si>
    <t>M630</t>
  </si>
  <si>
    <t>M631</t>
  </si>
  <si>
    <t>M632</t>
  </si>
  <si>
    <t>M633</t>
  </si>
  <si>
    <t>M634</t>
  </si>
  <si>
    <t>M635</t>
  </si>
  <si>
    <t>M636</t>
  </si>
  <si>
    <t>M637</t>
  </si>
  <si>
    <t>M638</t>
  </si>
  <si>
    <t>M639</t>
  </si>
  <si>
    <t>M640</t>
  </si>
  <si>
    <t>M641</t>
  </si>
  <si>
    <t>M642</t>
  </si>
  <si>
    <t>M643</t>
  </si>
  <si>
    <t>M644</t>
  </si>
  <si>
    <t>M645</t>
  </si>
  <si>
    <t>M646</t>
  </si>
  <si>
    <t>M647</t>
  </si>
  <si>
    <t>M648</t>
  </si>
  <si>
    <t>M649</t>
  </si>
  <si>
    <t>M650</t>
  </si>
  <si>
    <t>M651</t>
  </si>
  <si>
    <t>M652</t>
  </si>
  <si>
    <t>M653</t>
  </si>
  <si>
    <t>M654</t>
  </si>
  <si>
    <t>M655</t>
  </si>
  <si>
    <t>M656</t>
  </si>
  <si>
    <t>M657</t>
  </si>
  <si>
    <t>M658</t>
  </si>
  <si>
    <t>M659</t>
  </si>
  <si>
    <t>M660</t>
  </si>
  <si>
    <t>M661</t>
  </si>
  <si>
    <t>M662</t>
  </si>
  <si>
    <t>M663</t>
  </si>
  <si>
    <t>M664</t>
  </si>
  <si>
    <t>M665</t>
  </si>
  <si>
    <t>M666</t>
  </si>
  <si>
    <t>M667</t>
  </si>
  <si>
    <t>M668</t>
  </si>
  <si>
    <t>M669</t>
  </si>
  <si>
    <t>M670</t>
  </si>
  <si>
    <t>M671</t>
  </si>
  <si>
    <t>M672</t>
  </si>
  <si>
    <t>M673</t>
  </si>
  <si>
    <t>M674</t>
  </si>
  <si>
    <t>M675</t>
  </si>
  <si>
    <t>M676</t>
  </si>
  <si>
    <t>M677</t>
  </si>
  <si>
    <t>M678</t>
  </si>
  <si>
    <t>M679</t>
  </si>
  <si>
    <t>M680</t>
  </si>
  <si>
    <t>M681</t>
  </si>
  <si>
    <t>M682</t>
  </si>
  <si>
    <t>M683</t>
  </si>
  <si>
    <t>M684</t>
  </si>
  <si>
    <t>M685</t>
  </si>
  <si>
    <t>M686</t>
  </si>
  <si>
    <t>M687</t>
  </si>
  <si>
    <t>M688</t>
  </si>
  <si>
    <t>M689</t>
  </si>
  <si>
    <t>M690</t>
  </si>
  <si>
    <t>M691</t>
  </si>
  <si>
    <t>M692</t>
  </si>
  <si>
    <t>M693</t>
  </si>
  <si>
    <t>M694</t>
  </si>
  <si>
    <t>M695</t>
  </si>
  <si>
    <t>M696</t>
  </si>
  <si>
    <t>M697</t>
  </si>
  <si>
    <t>M698</t>
  </si>
  <si>
    <t>M699</t>
  </si>
  <si>
    <t>M700</t>
  </si>
  <si>
    <t>M701</t>
  </si>
  <si>
    <t>M702</t>
  </si>
  <si>
    <t>M703</t>
  </si>
  <si>
    <t>M704</t>
  </si>
  <si>
    <t>M705</t>
  </si>
  <si>
    <t>M706</t>
  </si>
  <si>
    <t>M707</t>
  </si>
  <si>
    <t>M708</t>
  </si>
  <si>
    <t>M709</t>
  </si>
  <si>
    <t>M710</t>
  </si>
  <si>
    <t>M711</t>
  </si>
  <si>
    <t>M712</t>
  </si>
  <si>
    <t>M713</t>
  </si>
  <si>
    <t>M714</t>
  </si>
  <si>
    <t>M715</t>
  </si>
  <si>
    <t>M716</t>
  </si>
  <si>
    <t>M717</t>
  </si>
  <si>
    <t>M718</t>
  </si>
  <si>
    <t>M719</t>
  </si>
  <si>
    <t>M720</t>
  </si>
  <si>
    <t>M721</t>
  </si>
  <si>
    <t>M722</t>
  </si>
  <si>
    <t>M723</t>
  </si>
  <si>
    <t>M724</t>
  </si>
  <si>
    <t>M725</t>
  </si>
  <si>
    <t>M726</t>
  </si>
  <si>
    <t>M727</t>
  </si>
  <si>
    <t>M728</t>
  </si>
  <si>
    <t>M729</t>
  </si>
  <si>
    <t>M730</t>
  </si>
  <si>
    <t>M731</t>
  </si>
  <si>
    <t>M732</t>
  </si>
  <si>
    <t>M733</t>
  </si>
  <si>
    <t>M734</t>
  </si>
  <si>
    <t>M735</t>
  </si>
  <si>
    <t>M736</t>
  </si>
  <si>
    <t>M737</t>
  </si>
  <si>
    <t>M738</t>
  </si>
  <si>
    <t>M739</t>
  </si>
  <si>
    <t>M740</t>
  </si>
  <si>
    <t>M741</t>
  </si>
  <si>
    <t>M742</t>
  </si>
  <si>
    <t>M743</t>
  </si>
  <si>
    <t>M744</t>
  </si>
  <si>
    <t>M745</t>
  </si>
  <si>
    <t>M746</t>
  </si>
  <si>
    <t>M747</t>
  </si>
  <si>
    <t>M748</t>
  </si>
  <si>
    <t>M749</t>
  </si>
  <si>
    <t>M750</t>
  </si>
  <si>
    <t>M751</t>
  </si>
  <si>
    <t>M752</t>
  </si>
  <si>
    <t>M753</t>
  </si>
  <si>
    <t>M754</t>
  </si>
  <si>
    <t>M755</t>
  </si>
  <si>
    <t>M756</t>
  </si>
  <si>
    <t>M757</t>
  </si>
  <si>
    <t>M758</t>
  </si>
  <si>
    <t>M759</t>
  </si>
  <si>
    <t>M760</t>
  </si>
  <si>
    <t>M761</t>
  </si>
  <si>
    <t>M762</t>
  </si>
  <si>
    <t>M763</t>
  </si>
  <si>
    <t>M764</t>
  </si>
  <si>
    <t>M765</t>
  </si>
  <si>
    <t>M766</t>
  </si>
  <si>
    <t>M767</t>
  </si>
  <si>
    <t>M768</t>
  </si>
  <si>
    <t>M769</t>
  </si>
  <si>
    <t>M770</t>
  </si>
  <si>
    <t>M771</t>
  </si>
  <si>
    <t>M772</t>
  </si>
  <si>
    <t>M773</t>
  </si>
  <si>
    <t>M774</t>
  </si>
  <si>
    <t>M775</t>
  </si>
  <si>
    <t>M776</t>
  </si>
  <si>
    <t>M777</t>
  </si>
  <si>
    <t>M778</t>
  </si>
  <si>
    <t>M779</t>
  </si>
  <si>
    <t>M780</t>
  </si>
  <si>
    <t>M781</t>
  </si>
  <si>
    <t>M782</t>
  </si>
  <si>
    <t>M783</t>
  </si>
  <si>
    <t>M784</t>
  </si>
  <si>
    <t>M785</t>
  </si>
  <si>
    <t>M786</t>
  </si>
  <si>
    <t>M787</t>
  </si>
  <si>
    <t>M788</t>
  </si>
  <si>
    <t>M789</t>
  </si>
  <si>
    <t>M790</t>
  </si>
  <si>
    <t>M791</t>
  </si>
  <si>
    <t>M792</t>
  </si>
  <si>
    <t>M793</t>
  </si>
  <si>
    <t>M794</t>
  </si>
  <si>
    <t>M795</t>
  </si>
  <si>
    <t>M796</t>
  </si>
  <si>
    <t>M797</t>
  </si>
  <si>
    <t>M798</t>
  </si>
  <si>
    <t>M799</t>
  </si>
  <si>
    <t>M800</t>
  </si>
  <si>
    <t>M801</t>
  </si>
  <si>
    <t>M802</t>
  </si>
  <si>
    <t>M803</t>
  </si>
  <si>
    <t>M804</t>
  </si>
  <si>
    <t>M805</t>
  </si>
  <si>
    <t>M806</t>
  </si>
  <si>
    <t>M807</t>
  </si>
  <si>
    <t>M808</t>
  </si>
  <si>
    <t>M809</t>
  </si>
  <si>
    <t>M810</t>
  </si>
  <si>
    <t>M811</t>
  </si>
  <si>
    <t>M812</t>
  </si>
  <si>
    <t>M813</t>
  </si>
  <si>
    <t>M814</t>
  </si>
  <si>
    <t>M815</t>
  </si>
  <si>
    <t>M816</t>
  </si>
  <si>
    <t>M817</t>
  </si>
  <si>
    <t>M818</t>
  </si>
  <si>
    <t>M819</t>
  </si>
  <si>
    <t>M820</t>
  </si>
  <si>
    <t>M821</t>
  </si>
  <si>
    <t>M822</t>
  </si>
  <si>
    <t>M823</t>
  </si>
  <si>
    <t>M824</t>
  </si>
  <si>
    <t>M825</t>
  </si>
  <si>
    <t>M826</t>
  </si>
  <si>
    <t>M827</t>
  </si>
  <si>
    <t>M828</t>
  </si>
  <si>
    <t>M829</t>
  </si>
  <si>
    <t>M830</t>
  </si>
  <si>
    <t>M831</t>
  </si>
  <si>
    <t>M832</t>
  </si>
  <si>
    <t>M833</t>
  </si>
  <si>
    <t>M834</t>
  </si>
  <si>
    <t>M835</t>
  </si>
  <si>
    <t>M836</t>
  </si>
  <si>
    <t>M837</t>
  </si>
  <si>
    <t>M838</t>
  </si>
  <si>
    <t>M839</t>
  </si>
  <si>
    <t>M840</t>
  </si>
  <si>
    <t>M841</t>
  </si>
  <si>
    <t>M842</t>
  </si>
  <si>
    <t>M843</t>
  </si>
  <si>
    <t>M844</t>
  </si>
  <si>
    <t>M845</t>
  </si>
  <si>
    <t>M846</t>
  </si>
  <si>
    <t>M847</t>
  </si>
  <si>
    <t>M848</t>
  </si>
  <si>
    <t>M849</t>
  </si>
  <si>
    <t>M850</t>
  </si>
  <si>
    <t>M851</t>
  </si>
  <si>
    <t>M852</t>
  </si>
  <si>
    <t>M853</t>
  </si>
  <si>
    <t>M854</t>
  </si>
  <si>
    <t>M855</t>
  </si>
  <si>
    <t>M856</t>
  </si>
  <si>
    <t>M857</t>
  </si>
  <si>
    <t>M858</t>
  </si>
  <si>
    <t>M859</t>
  </si>
  <si>
    <t>M860</t>
  </si>
  <si>
    <t>M861</t>
  </si>
  <si>
    <t>M862</t>
  </si>
  <si>
    <t>M863</t>
  </si>
  <si>
    <t>M864</t>
  </si>
  <si>
    <t>M865</t>
  </si>
  <si>
    <t>M866</t>
  </si>
  <si>
    <t>M867</t>
  </si>
  <si>
    <t>M868</t>
  </si>
  <si>
    <t>M869</t>
  </si>
  <si>
    <t>M870</t>
  </si>
  <si>
    <t>M871</t>
  </si>
  <si>
    <t>M872</t>
  </si>
  <si>
    <t>M873</t>
  </si>
  <si>
    <t>M874</t>
  </si>
  <si>
    <t>M875</t>
  </si>
  <si>
    <t>M876</t>
  </si>
  <si>
    <t>M877</t>
  </si>
  <si>
    <t>M878</t>
  </si>
  <si>
    <t>M879</t>
  </si>
  <si>
    <t>M880</t>
  </si>
  <si>
    <t>M881</t>
  </si>
  <si>
    <t>M882</t>
  </si>
  <si>
    <t>M883</t>
  </si>
  <si>
    <t>M884</t>
  </si>
  <si>
    <t>M885</t>
  </si>
  <si>
    <t>M886</t>
  </si>
  <si>
    <t>M887</t>
  </si>
  <si>
    <t>M888</t>
  </si>
  <si>
    <t>M889</t>
  </si>
  <si>
    <t>M890</t>
  </si>
  <si>
    <t>M891</t>
  </si>
  <si>
    <t>M892</t>
  </si>
  <si>
    <t>M893</t>
  </si>
  <si>
    <t>M894</t>
  </si>
  <si>
    <t>M895</t>
  </si>
  <si>
    <t>M896</t>
  </si>
  <si>
    <t>M897</t>
  </si>
  <si>
    <t>M898</t>
  </si>
  <si>
    <t>M899</t>
  </si>
  <si>
    <t>M900</t>
  </si>
  <si>
    <t>M901</t>
  </si>
  <si>
    <t>M902</t>
  </si>
  <si>
    <t>M903</t>
  </si>
  <si>
    <t>M904</t>
  </si>
  <si>
    <t>M905</t>
  </si>
  <si>
    <t>M906</t>
  </si>
  <si>
    <t>M907</t>
  </si>
  <si>
    <t>M908</t>
  </si>
  <si>
    <t>M909</t>
  </si>
  <si>
    <t>M910</t>
  </si>
  <si>
    <t>M911</t>
  </si>
  <si>
    <t>M912</t>
  </si>
  <si>
    <t>M913</t>
  </si>
  <si>
    <t>M914</t>
  </si>
  <si>
    <t>M915</t>
  </si>
  <si>
    <t>M916</t>
  </si>
  <si>
    <t>M917</t>
  </si>
  <si>
    <t>M918</t>
  </si>
  <si>
    <t>M919</t>
  </si>
  <si>
    <t>M920</t>
  </si>
  <si>
    <t>M921</t>
  </si>
  <si>
    <t>M922</t>
  </si>
  <si>
    <t>M923</t>
  </si>
  <si>
    <t>M924</t>
  </si>
  <si>
    <t>M925</t>
  </si>
  <si>
    <t>M926</t>
  </si>
  <si>
    <t>M927</t>
  </si>
  <si>
    <t>M928</t>
  </si>
  <si>
    <t>M929</t>
  </si>
  <si>
    <t>M930</t>
  </si>
  <si>
    <t>M931</t>
  </si>
  <si>
    <t>M932</t>
  </si>
  <si>
    <t>M933</t>
  </si>
  <si>
    <t>M934</t>
  </si>
  <si>
    <t>M935</t>
  </si>
  <si>
    <t>M936</t>
  </si>
  <si>
    <t>M937</t>
  </si>
  <si>
    <t>M938</t>
  </si>
  <si>
    <t>M939</t>
  </si>
  <si>
    <t>M940</t>
  </si>
  <si>
    <t>M941</t>
  </si>
  <si>
    <t>M942</t>
  </si>
  <si>
    <t>M943</t>
  </si>
  <si>
    <t>M944</t>
  </si>
  <si>
    <t>M945</t>
  </si>
  <si>
    <t>M946</t>
  </si>
  <si>
    <t>M947</t>
  </si>
  <si>
    <t>M948</t>
  </si>
  <si>
    <t>M949</t>
  </si>
  <si>
    <t>M950</t>
  </si>
  <si>
    <t>M951</t>
  </si>
  <si>
    <t>M952</t>
  </si>
  <si>
    <t>M953</t>
  </si>
  <si>
    <t>M954</t>
  </si>
  <si>
    <t>M955</t>
  </si>
  <si>
    <t>M956</t>
  </si>
  <si>
    <t>M957</t>
  </si>
  <si>
    <t>M958</t>
  </si>
  <si>
    <t>M959</t>
  </si>
  <si>
    <t>M960</t>
  </si>
  <si>
    <t>M961</t>
  </si>
  <si>
    <t>M962</t>
  </si>
  <si>
    <t>M963</t>
  </si>
  <si>
    <t>M964</t>
  </si>
  <si>
    <t>M965</t>
  </si>
  <si>
    <t>M966</t>
  </si>
  <si>
    <t>M967</t>
  </si>
  <si>
    <t>M968</t>
  </si>
  <si>
    <t>M969</t>
  </si>
  <si>
    <t>M970</t>
  </si>
  <si>
    <t>M971</t>
  </si>
  <si>
    <t>M972</t>
  </si>
  <si>
    <t>M973</t>
  </si>
  <si>
    <t>M974</t>
  </si>
  <si>
    <t>M975</t>
  </si>
  <si>
    <t>M976</t>
  </si>
  <si>
    <t>M977</t>
  </si>
  <si>
    <t>M978</t>
  </si>
  <si>
    <t>M979</t>
  </si>
  <si>
    <t>M980</t>
  </si>
  <si>
    <t>M981</t>
  </si>
  <si>
    <t>M982</t>
  </si>
  <si>
    <t>M983</t>
  </si>
  <si>
    <t>M984</t>
  </si>
  <si>
    <t>M985</t>
  </si>
  <si>
    <t>M986</t>
  </si>
  <si>
    <t>M987</t>
  </si>
  <si>
    <t>M988</t>
  </si>
  <si>
    <t>M989</t>
  </si>
  <si>
    <t>M990</t>
  </si>
  <si>
    <t>M991</t>
  </si>
  <si>
    <t>M992</t>
  </si>
  <si>
    <t>M993</t>
  </si>
  <si>
    <t>M994</t>
  </si>
  <si>
    <t>M995</t>
  </si>
  <si>
    <t>M996</t>
  </si>
  <si>
    <t>M997</t>
  </si>
  <si>
    <t>M998</t>
  </si>
  <si>
    <t>M999</t>
  </si>
  <si>
    <t>M1000</t>
  </si>
  <si>
    <t>SERVIÇOS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</si>
  <si>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</si>
  <si>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</si>
  <si>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</si>
  <si>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</si>
  <si>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</si>
  <si>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</si>
  <si>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</si>
  <si>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</si>
  <si>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</si>
  <si>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</si>
  <si>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</si>
  <si>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</si>
  <si>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</si>
  <si>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</si>
  <si>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</si>
  <si>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</si>
  <si>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</si>
  <si>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</si>
  <si>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</si>
  <si>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</si>
  <si>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</si>
  <si>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</si>
  <si>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</si>
  <si>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</si>
  <si>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</si>
  <si>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</si>
  <si>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</si>
  <si>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</si>
  <si>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</si>
  <si>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</si>
  <si>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</si>
  <si>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</si>
  <si>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</si>
  <si>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</si>
  <si>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</si>
  <si>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</si>
  <si>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</si>
  <si>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</si>
  <si>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</si>
  <si>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</si>
  <si>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</si>
  <si>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</si>
  <si>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</si>
  <si>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</si>
  <si>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</si>
  <si>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</si>
  <si>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</si>
  <si>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</si>
  <si>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</si>
  <si>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</si>
  <si>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</si>
  <si>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</si>
  <si>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</si>
  <si>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</si>
  <si>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</si>
  <si>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</si>
  <si>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</si>
  <si>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</si>
  <si>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</si>
  <si>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</si>
  <si>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</si>
  <si>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</si>
  <si>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</si>
  <si>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S64</t>
  </si>
  <si>
    <t>S65</t>
  </si>
  <si>
    <t>S66</t>
  </si>
  <si>
    <t>S67</t>
  </si>
  <si>
    <t>S68</t>
  </si>
  <si>
    <t>S69</t>
  </si>
  <si>
    <t>S70</t>
  </si>
  <si>
    <t>S71</t>
  </si>
  <si>
    <t>S72</t>
  </si>
  <si>
    <t>S73</t>
  </si>
  <si>
    <t>S74</t>
  </si>
  <si>
    <t>S75</t>
  </si>
  <si>
    <t>S76</t>
  </si>
  <si>
    <t>S77</t>
  </si>
  <si>
    <t>S78</t>
  </si>
  <si>
    <t>S79</t>
  </si>
  <si>
    <t>S80</t>
  </si>
  <si>
    <t>S81</t>
  </si>
  <si>
    <t>S82</t>
  </si>
  <si>
    <t>S83</t>
  </si>
  <si>
    <t>S84</t>
  </si>
  <si>
    <t>S85</t>
  </si>
  <si>
    <t>S86</t>
  </si>
  <si>
    <t>S87</t>
  </si>
  <si>
    <t>S88</t>
  </si>
  <si>
    <t>S89</t>
  </si>
  <si>
    <t>S90</t>
  </si>
  <si>
    <t>S91</t>
  </si>
  <si>
    <t>S92</t>
  </si>
  <si>
    <t>S93</t>
  </si>
  <si>
    <t>S94</t>
  </si>
  <si>
    <t>S95</t>
  </si>
  <si>
    <t>S96</t>
  </si>
  <si>
    <t>S97</t>
  </si>
  <si>
    <t>S98</t>
  </si>
  <si>
    <t>S99</t>
  </si>
  <si>
    <t>S100</t>
  </si>
  <si>
    <t>S101</t>
  </si>
  <si>
    <t>S102</t>
  </si>
  <si>
    <t>S103</t>
  </si>
  <si>
    <t>S104</t>
  </si>
  <si>
    <t>S105</t>
  </si>
  <si>
    <t>S106</t>
  </si>
  <si>
    <t>S107</t>
  </si>
  <si>
    <t>S108</t>
  </si>
  <si>
    <t>S109</t>
  </si>
  <si>
    <t>S110</t>
  </si>
  <si>
    <t>S111</t>
  </si>
  <si>
    <t>S112</t>
  </si>
  <si>
    <t>S113</t>
  </si>
  <si>
    <t>S114</t>
  </si>
  <si>
    <t>S115</t>
  </si>
  <si>
    <t>S116</t>
  </si>
  <si>
    <t>S117</t>
  </si>
  <si>
    <t>S118</t>
  </si>
  <si>
    <t>S119</t>
  </si>
  <si>
    <t>S120</t>
  </si>
  <si>
    <t>S121</t>
  </si>
  <si>
    <t>S122</t>
  </si>
  <si>
    <t>S123</t>
  </si>
  <si>
    <t>S124</t>
  </si>
  <si>
    <t>S125</t>
  </si>
  <si>
    <t>S126</t>
  </si>
  <si>
    <t>S127</t>
  </si>
  <si>
    <t>S128</t>
  </si>
  <si>
    <t>S129</t>
  </si>
  <si>
    <t>S130</t>
  </si>
  <si>
    <t>S131</t>
  </si>
  <si>
    <t>S132</t>
  </si>
  <si>
    <t>S133</t>
  </si>
  <si>
    <t>S134</t>
  </si>
  <si>
    <t>S135</t>
  </si>
  <si>
    <t>S136</t>
  </si>
  <si>
    <t>S137</t>
  </si>
  <si>
    <t>S138</t>
  </si>
  <si>
    <t>S139</t>
  </si>
  <si>
    <t>S140</t>
  </si>
  <si>
    <t>S141</t>
  </si>
  <si>
    <t>S142</t>
  </si>
  <si>
    <t>S143</t>
  </si>
  <si>
    <t>S144</t>
  </si>
  <si>
    <t>S145</t>
  </si>
  <si>
    <t>S146</t>
  </si>
  <si>
    <t>S147</t>
  </si>
  <si>
    <t>S148</t>
  </si>
  <si>
    <t>S149</t>
  </si>
  <si>
    <t>S150</t>
  </si>
  <si>
    <t>S151</t>
  </si>
  <si>
    <t>S152</t>
  </si>
  <si>
    <t>S153</t>
  </si>
  <si>
    <t>S154</t>
  </si>
  <si>
    <t>S155</t>
  </si>
  <si>
    <t>S156</t>
  </si>
  <si>
    <t>S157</t>
  </si>
  <si>
    <t>S158</t>
  </si>
  <si>
    <t>S159</t>
  </si>
  <si>
    <t>S160</t>
  </si>
  <si>
    <t>S161</t>
  </si>
  <si>
    <t>S162</t>
  </si>
  <si>
    <t>S163</t>
  </si>
  <si>
    <t>S164</t>
  </si>
  <si>
    <t>S165</t>
  </si>
  <si>
    <t>S166</t>
  </si>
  <si>
    <t>S167</t>
  </si>
  <si>
    <t>S168</t>
  </si>
  <si>
    <t>S169</t>
  </si>
  <si>
    <t>S170</t>
  </si>
  <si>
    <t>S171</t>
  </si>
  <si>
    <t>S172</t>
  </si>
  <si>
    <t>S173</t>
  </si>
  <si>
    <t>S174</t>
  </si>
  <si>
    <t>S175</t>
  </si>
  <si>
    <t>S176</t>
  </si>
  <si>
    <t>S177</t>
  </si>
  <si>
    <t>S178</t>
  </si>
  <si>
    <t>S179</t>
  </si>
  <si>
    <t>S180</t>
  </si>
  <si>
    <t>S181</t>
  </si>
  <si>
    <t>S182</t>
  </si>
  <si>
    <t>S183</t>
  </si>
  <si>
    <t>S184</t>
  </si>
  <si>
    <t>S185</t>
  </si>
  <si>
    <t>S186</t>
  </si>
  <si>
    <t>S187</t>
  </si>
  <si>
    <t>S188</t>
  </si>
  <si>
    <t>S189</t>
  </si>
  <si>
    <t>S190</t>
  </si>
  <si>
    <t>S191</t>
  </si>
  <si>
    <t>S192</t>
  </si>
  <si>
    <t>S193</t>
  </si>
  <si>
    <t>S194</t>
  </si>
  <si>
    <t>S195</t>
  </si>
  <si>
    <t>S196</t>
  </si>
  <si>
    <t>S197</t>
  </si>
  <si>
    <t>S198</t>
  </si>
  <si>
    <t>S199</t>
  </si>
  <si>
    <t>S200</t>
  </si>
  <si>
    <t>S201</t>
  </si>
  <si>
    <t>S202</t>
  </si>
  <si>
    <t>S203</t>
  </si>
  <si>
    <t>S204</t>
  </si>
  <si>
    <t>S205</t>
  </si>
  <si>
    <t>S206</t>
  </si>
  <si>
    <t>S207</t>
  </si>
  <si>
    <t>S208</t>
  </si>
  <si>
    <t>S209</t>
  </si>
  <si>
    <t>S210</t>
  </si>
  <si>
    <t>S211</t>
  </si>
  <si>
    <t>S212</t>
  </si>
  <si>
    <t>S213</t>
  </si>
  <si>
    <t>S214</t>
  </si>
  <si>
    <t>S215</t>
  </si>
  <si>
    <t>S216</t>
  </si>
  <si>
    <t>S217</t>
  </si>
  <si>
    <t>S218</t>
  </si>
  <si>
    <t>S219</t>
  </si>
  <si>
    <t>S220</t>
  </si>
  <si>
    <t>S221</t>
  </si>
  <si>
    <t>S222</t>
  </si>
  <si>
    <t>S223</t>
  </si>
  <si>
    <t>S224</t>
  </si>
  <si>
    <t>S225</t>
  </si>
  <si>
    <t>S226</t>
  </si>
  <si>
    <t>S227</t>
  </si>
  <si>
    <t>S228</t>
  </si>
  <si>
    <t>S229</t>
  </si>
  <si>
    <t>S230</t>
  </si>
  <si>
    <t>S231</t>
  </si>
  <si>
    <t>S232</t>
  </si>
  <si>
    <t>S233</t>
  </si>
  <si>
    <t>S234</t>
  </si>
  <si>
    <t>S235</t>
  </si>
  <si>
    <t>S236</t>
  </si>
  <si>
    <t>S237</t>
  </si>
  <si>
    <t>S238</t>
  </si>
  <si>
    <t>S239</t>
  </si>
  <si>
    <t>S240</t>
  </si>
  <si>
    <t>S241</t>
  </si>
  <si>
    <t>S242</t>
  </si>
  <si>
    <t>S243</t>
  </si>
  <si>
    <t>S244</t>
  </si>
  <si>
    <t>S245</t>
  </si>
  <si>
    <t>S246</t>
  </si>
  <si>
    <t>S247</t>
  </si>
  <si>
    <t>S248</t>
  </si>
  <si>
    <t>S249</t>
  </si>
  <si>
    <t>S250</t>
  </si>
  <si>
    <t>S251</t>
  </si>
  <si>
    <t>S252</t>
  </si>
  <si>
    <t>S253</t>
  </si>
  <si>
    <t>S254</t>
  </si>
  <si>
    <t>S255</t>
  </si>
  <si>
    <t>S256</t>
  </si>
  <si>
    <t>S257</t>
  </si>
  <si>
    <t>S258</t>
  </si>
  <si>
    <t>S259</t>
  </si>
  <si>
    <t>S260</t>
  </si>
  <si>
    <t>S261</t>
  </si>
  <si>
    <t>S262</t>
  </si>
  <si>
    <t>S263</t>
  </si>
  <si>
    <t>S264</t>
  </si>
  <si>
    <t>S265</t>
  </si>
  <si>
    <t>S266</t>
  </si>
  <si>
    <t>S267</t>
  </si>
  <si>
    <t>S268</t>
  </si>
  <si>
    <t>S269</t>
  </si>
  <si>
    <t>S270</t>
  </si>
  <si>
    <t>S271</t>
  </si>
  <si>
    <t>S272</t>
  </si>
  <si>
    <t>S273</t>
  </si>
  <si>
    <t>S274</t>
  </si>
  <si>
    <t>S275</t>
  </si>
  <si>
    <t>S276</t>
  </si>
  <si>
    <t>S277</t>
  </si>
  <si>
    <t>S278</t>
  </si>
  <si>
    <t>S279</t>
  </si>
  <si>
    <t>S280</t>
  </si>
  <si>
    <t>S281</t>
  </si>
  <si>
    <t>S282</t>
  </si>
  <si>
    <t>S283</t>
  </si>
  <si>
    <t>S284</t>
  </si>
  <si>
    <t>S285</t>
  </si>
  <si>
    <t>S286</t>
  </si>
  <si>
    <t>S287</t>
  </si>
  <si>
    <t>S288</t>
  </si>
  <si>
    <t>S289</t>
  </si>
  <si>
    <t>S290</t>
  </si>
  <si>
    <t>S291</t>
  </si>
  <si>
    <t>S292</t>
  </si>
  <si>
    <t>S293</t>
  </si>
  <si>
    <t>S294</t>
  </si>
  <si>
    <t>S295</t>
  </si>
  <si>
    <t>S296</t>
  </si>
  <si>
    <t>S297</t>
  </si>
  <si>
    <t>S298</t>
  </si>
  <si>
    <t>S299</t>
  </si>
  <si>
    <t>S300</t>
  </si>
  <si>
    <t>S301</t>
  </si>
  <si>
    <t>S302</t>
  </si>
  <si>
    <t>S303</t>
  </si>
  <si>
    <t>S304</t>
  </si>
  <si>
    <t>S305</t>
  </si>
  <si>
    <t>S306</t>
  </si>
  <si>
    <t>S307</t>
  </si>
  <si>
    <t>S308</t>
  </si>
  <si>
    <t>S309</t>
  </si>
  <si>
    <t>S310</t>
  </si>
  <si>
    <t>S311</t>
  </si>
  <si>
    <t>S312</t>
  </si>
  <si>
    <t>S313</t>
  </si>
  <si>
    <t>S314</t>
  </si>
  <si>
    <t>S315</t>
  </si>
  <si>
    <t>S316</t>
  </si>
  <si>
    <t>S317</t>
  </si>
  <si>
    <t>S318</t>
  </si>
  <si>
    <t>S319</t>
  </si>
  <si>
    <t>S320</t>
  </si>
  <si>
    <t>S321</t>
  </si>
  <si>
    <t>S322</t>
  </si>
  <si>
    <t>S323</t>
  </si>
  <si>
    <t>S324</t>
  </si>
  <si>
    <t>S325</t>
  </si>
  <si>
    <t>S326</t>
  </si>
  <si>
    <t>S327</t>
  </si>
  <si>
    <t>S328</t>
  </si>
  <si>
    <t>S329</t>
  </si>
  <si>
    <t>S330</t>
  </si>
  <si>
    <t>S331</t>
  </si>
  <si>
    <t>S332</t>
  </si>
  <si>
    <t>S333</t>
  </si>
  <si>
    <t>S334</t>
  </si>
  <si>
    <t>S335</t>
  </si>
  <si>
    <t>S336</t>
  </si>
  <si>
    <t>S337</t>
  </si>
  <si>
    <t>S338</t>
  </si>
  <si>
    <t>S339</t>
  </si>
  <si>
    <t>S340</t>
  </si>
  <si>
    <t>S341</t>
  </si>
  <si>
    <t>S342</t>
  </si>
  <si>
    <t>S343</t>
  </si>
  <si>
    <t>S344</t>
  </si>
  <si>
    <t>S345</t>
  </si>
  <si>
    <t>S346</t>
  </si>
  <si>
    <t>S347</t>
  </si>
  <si>
    <t>S348</t>
  </si>
  <si>
    <t>S349</t>
  </si>
  <si>
    <t>S350</t>
  </si>
  <si>
    <t>S351</t>
  </si>
  <si>
    <t>S352</t>
  </si>
  <si>
    <t>S353</t>
  </si>
  <si>
    <t>S354</t>
  </si>
  <si>
    <t>S355</t>
  </si>
  <si>
    <t>S356</t>
  </si>
  <si>
    <t>S357</t>
  </si>
  <si>
    <t>S358</t>
  </si>
  <si>
    <t>S359</t>
  </si>
  <si>
    <t>S360</t>
  </si>
  <si>
    <t>S361</t>
  </si>
  <si>
    <t>S362</t>
  </si>
  <si>
    <t>S363</t>
  </si>
  <si>
    <t>S364</t>
  </si>
  <si>
    <t>S365</t>
  </si>
  <si>
    <t>S366</t>
  </si>
  <si>
    <t>S367</t>
  </si>
  <si>
    <t>S368</t>
  </si>
  <si>
    <t>S369</t>
  </si>
  <si>
    <t>S370</t>
  </si>
  <si>
    <t>S371</t>
  </si>
  <si>
    <t>S372</t>
  </si>
  <si>
    <t>S373</t>
  </si>
  <si>
    <t>S374</t>
  </si>
  <si>
    <t>S375</t>
  </si>
  <si>
    <t>S376</t>
  </si>
  <si>
    <t>S377</t>
  </si>
  <si>
    <t>S378</t>
  </si>
  <si>
    <t>S379</t>
  </si>
  <si>
    <t>S380</t>
  </si>
  <si>
    <t>S381</t>
  </si>
  <si>
    <t>S382</t>
  </si>
  <si>
    <t>S383</t>
  </si>
  <si>
    <t>S384</t>
  </si>
  <si>
    <t>S385</t>
  </si>
  <si>
    <t>S386</t>
  </si>
  <si>
    <t>S387</t>
  </si>
  <si>
    <t>S388</t>
  </si>
  <si>
    <t>S389</t>
  </si>
  <si>
    <t>S390</t>
  </si>
  <si>
    <t>S391</t>
  </si>
  <si>
    <t>S392</t>
  </si>
  <si>
    <t>S393</t>
  </si>
  <si>
    <t>S394</t>
  </si>
  <si>
    <t>S395</t>
  </si>
  <si>
    <t>S396</t>
  </si>
  <si>
    <t>S397</t>
  </si>
  <si>
    <t>S398</t>
  </si>
  <si>
    <t>S399</t>
  </si>
  <si>
    <t>S400</t>
  </si>
  <si>
    <t>S401</t>
  </si>
  <si>
    <t>S402</t>
  </si>
  <si>
    <t>S403</t>
  </si>
  <si>
    <t>S404</t>
  </si>
  <si>
    <t>S405</t>
  </si>
  <si>
    <t>S406</t>
  </si>
  <si>
    <t>S407</t>
  </si>
  <si>
    <t>S408</t>
  </si>
  <si>
    <t>S409</t>
  </si>
  <si>
    <t>S410</t>
  </si>
  <si>
    <t>S411</t>
  </si>
  <si>
    <t>S412</t>
  </si>
  <si>
    <t>S413</t>
  </si>
  <si>
    <t>S414</t>
  </si>
  <si>
    <t>S415</t>
  </si>
  <si>
    <t>S416</t>
  </si>
  <si>
    <t>S417</t>
  </si>
  <si>
    <t>S418</t>
  </si>
  <si>
    <t>S419</t>
  </si>
  <si>
    <t>S420</t>
  </si>
  <si>
    <t>S421</t>
  </si>
  <si>
    <t>S422</t>
  </si>
  <si>
    <t>S423</t>
  </si>
  <si>
    <t>S424</t>
  </si>
  <si>
    <t>S425</t>
  </si>
  <si>
    <t>S426</t>
  </si>
  <si>
    <t>S427</t>
  </si>
  <si>
    <t>S428</t>
  </si>
  <si>
    <t>S429</t>
  </si>
  <si>
    <t>S430</t>
  </si>
  <si>
    <t>S431</t>
  </si>
  <si>
    <t>S432</t>
  </si>
  <si>
    <t>S433</t>
  </si>
  <si>
    <t>S434</t>
  </si>
  <si>
    <t>S435</t>
  </si>
  <si>
    <t>S436</t>
  </si>
  <si>
    <t>S437</t>
  </si>
  <si>
    <t>S438</t>
  </si>
  <si>
    <t>S439</t>
  </si>
  <si>
    <t>S440</t>
  </si>
  <si>
    <t>S441</t>
  </si>
  <si>
    <t>S442</t>
  </si>
  <si>
    <t>S443</t>
  </si>
  <si>
    <t>S444</t>
  </si>
  <si>
    <t>S445</t>
  </si>
  <si>
    <t>S446</t>
  </si>
  <si>
    <t>S447</t>
  </si>
  <si>
    <t>S448</t>
  </si>
  <si>
    <t>S449</t>
  </si>
  <si>
    <t>S450</t>
  </si>
  <si>
    <t>S451</t>
  </si>
  <si>
    <t>S452</t>
  </si>
  <si>
    <t>S453</t>
  </si>
  <si>
    <t>S454</t>
  </si>
  <si>
    <t>S455</t>
  </si>
  <si>
    <t>S456</t>
  </si>
  <si>
    <t>S457</t>
  </si>
  <si>
    <t>S458</t>
  </si>
  <si>
    <t>S459</t>
  </si>
  <si>
    <t>S460</t>
  </si>
  <si>
    <t>S461</t>
  </si>
  <si>
    <t>S462</t>
  </si>
  <si>
    <t>S463</t>
  </si>
  <si>
    <t>S464</t>
  </si>
  <si>
    <t>S465</t>
  </si>
  <si>
    <t>S466</t>
  </si>
  <si>
    <t>S467</t>
  </si>
  <si>
    <t>S468</t>
  </si>
  <si>
    <t>S469</t>
  </si>
  <si>
    <t>S470</t>
  </si>
  <si>
    <t>S471</t>
  </si>
  <si>
    <t>S472</t>
  </si>
  <si>
    <t>S473</t>
  </si>
  <si>
    <t>S474</t>
  </si>
  <si>
    <t>S475</t>
  </si>
  <si>
    <t>S476</t>
  </si>
  <si>
    <t>S477</t>
  </si>
  <si>
    <t>S478</t>
  </si>
  <si>
    <t>S479</t>
  </si>
  <si>
    <t>S480</t>
  </si>
  <si>
    <t>S481</t>
  </si>
  <si>
    <t>S482</t>
  </si>
  <si>
    <t>S483</t>
  </si>
  <si>
    <t>S484</t>
  </si>
  <si>
    <t>S485</t>
  </si>
  <si>
    <t>S486</t>
  </si>
  <si>
    <t>S487</t>
  </si>
  <si>
    <t>S488</t>
  </si>
  <si>
    <t>S489</t>
  </si>
  <si>
    <t>S490</t>
  </si>
  <si>
    <t>S491</t>
  </si>
  <si>
    <t>S492</t>
  </si>
  <si>
    <t>S493</t>
  </si>
  <si>
    <t>S494</t>
  </si>
  <si>
    <t>S495</t>
  </si>
  <si>
    <t>S496</t>
  </si>
  <si>
    <t>S497</t>
  </si>
  <si>
    <t>S498</t>
  </si>
  <si>
    <t>S499</t>
  </si>
  <si>
    <t>S500</t>
  </si>
  <si>
    <t>S501</t>
  </si>
  <si>
    <t>S502</t>
  </si>
  <si>
    <t>S503</t>
  </si>
  <si>
    <t>S504</t>
  </si>
  <si>
    <t>S505</t>
  </si>
  <si>
    <t>S506</t>
  </si>
  <si>
    <t>S507</t>
  </si>
  <si>
    <t>S508</t>
  </si>
  <si>
    <t>S509</t>
  </si>
  <si>
    <t>S510</t>
  </si>
  <si>
    <t>S511</t>
  </si>
  <si>
    <t>S512</t>
  </si>
  <si>
    <t>S513</t>
  </si>
  <si>
    <t>S514</t>
  </si>
  <si>
    <t>S515</t>
  </si>
  <si>
    <t>S516</t>
  </si>
  <si>
    <t>S517</t>
  </si>
  <si>
    <t>S518</t>
  </si>
  <si>
    <t>S519</t>
  </si>
  <si>
    <t>S520</t>
  </si>
  <si>
    <t>S521</t>
  </si>
  <si>
    <t>S522</t>
  </si>
  <si>
    <t>S523</t>
  </si>
  <si>
    <t>S524</t>
  </si>
  <si>
    <t>S525</t>
  </si>
  <si>
    <t>S526</t>
  </si>
  <si>
    <t>S527</t>
  </si>
  <si>
    <t>S528</t>
  </si>
  <si>
    <t>S529</t>
  </si>
  <si>
    <t>S530</t>
  </si>
  <si>
    <t>S531</t>
  </si>
  <si>
    <t>S532</t>
  </si>
  <si>
    <t>S533</t>
  </si>
  <si>
    <t>S534</t>
  </si>
  <si>
    <t>S535</t>
  </si>
  <si>
    <t>S536</t>
  </si>
  <si>
    <t>S537</t>
  </si>
  <si>
    <t>S538</t>
  </si>
  <si>
    <t>S539</t>
  </si>
  <si>
    <t>S540</t>
  </si>
  <si>
    <t>S541</t>
  </si>
  <si>
    <t>S542</t>
  </si>
  <si>
    <t>S543</t>
  </si>
  <si>
    <t>S544</t>
  </si>
  <si>
    <t>S545</t>
  </si>
  <si>
    <t>S546</t>
  </si>
  <si>
    <t>S547</t>
  </si>
  <si>
    <t>S548</t>
  </si>
  <si>
    <t>S549</t>
  </si>
  <si>
    <t>S550</t>
  </si>
  <si>
    <t>S551</t>
  </si>
  <si>
    <t>S552</t>
  </si>
  <si>
    <t>S553</t>
  </si>
  <si>
    <t>S554</t>
  </si>
  <si>
    <t>S555</t>
  </si>
  <si>
    <t>S556</t>
  </si>
  <si>
    <t>S557</t>
  </si>
  <si>
    <t>S558</t>
  </si>
  <si>
    <t>S559</t>
  </si>
  <si>
    <t>S560</t>
  </si>
  <si>
    <t>S561</t>
  </si>
  <si>
    <t>S562</t>
  </si>
  <si>
    <t>S563</t>
  </si>
  <si>
    <t>S564</t>
  </si>
  <si>
    <t>S565</t>
  </si>
  <si>
    <t>S566</t>
  </si>
  <si>
    <t>S567</t>
  </si>
  <si>
    <t>S568</t>
  </si>
  <si>
    <t>S569</t>
  </si>
  <si>
    <t>S570</t>
  </si>
  <si>
    <t>S571</t>
  </si>
  <si>
    <t>S572</t>
  </si>
  <si>
    <t>S573</t>
  </si>
  <si>
    <t>S574</t>
  </si>
  <si>
    <t>S575</t>
  </si>
  <si>
    <t>S576</t>
  </si>
  <si>
    <t>S577</t>
  </si>
  <si>
    <t>S578</t>
  </si>
  <si>
    <t>S579</t>
  </si>
  <si>
    <t>S580</t>
  </si>
  <si>
    <t>S581</t>
  </si>
  <si>
    <t>S582</t>
  </si>
  <si>
    <t>S583</t>
  </si>
  <si>
    <t>S584</t>
  </si>
  <si>
    <t>S585</t>
  </si>
  <si>
    <t>S586</t>
  </si>
  <si>
    <t>S587</t>
  </si>
  <si>
    <t>S588</t>
  </si>
  <si>
    <t>S589</t>
  </si>
  <si>
    <t>S590</t>
  </si>
  <si>
    <t>S591</t>
  </si>
  <si>
    <t>S592</t>
  </si>
  <si>
    <t>S593</t>
  </si>
  <si>
    <t>S594</t>
  </si>
  <si>
    <t>S595</t>
  </si>
  <si>
    <t>S596</t>
  </si>
  <si>
    <t>S597</t>
  </si>
  <si>
    <t>S598</t>
  </si>
  <si>
    <t>S599</t>
  </si>
  <si>
    <t>S600</t>
  </si>
  <si>
    <t>S601</t>
  </si>
  <si>
    <t>S602</t>
  </si>
  <si>
    <t>S603</t>
  </si>
  <si>
    <t>S604</t>
  </si>
  <si>
    <t>S605</t>
  </si>
  <si>
    <t>S606</t>
  </si>
  <si>
    <t>S607</t>
  </si>
  <si>
    <t>S608</t>
  </si>
  <si>
    <t>S609</t>
  </si>
  <si>
    <t>S610</t>
  </si>
  <si>
    <t>S611</t>
  </si>
  <si>
    <t>S612</t>
  </si>
  <si>
    <t>S613</t>
  </si>
  <si>
    <t>S614</t>
  </si>
  <si>
    <t>S615</t>
  </si>
  <si>
    <t>S616</t>
  </si>
  <si>
    <t>S617</t>
  </si>
  <si>
    <t>S618</t>
  </si>
  <si>
    <t>S619</t>
  </si>
  <si>
    <t>S620</t>
  </si>
  <si>
    <t>S621</t>
  </si>
  <si>
    <t>S622</t>
  </si>
  <si>
    <t>S623</t>
  </si>
  <si>
    <t>S624</t>
  </si>
  <si>
    <t>S625</t>
  </si>
  <si>
    <t>S626</t>
  </si>
  <si>
    <t>S627</t>
  </si>
  <si>
    <t>S628</t>
  </si>
  <si>
    <t>S629</t>
  </si>
  <si>
    <t>S630</t>
  </si>
  <si>
    <t>S631</t>
  </si>
  <si>
    <t>S632</t>
  </si>
  <si>
    <t>S633</t>
  </si>
  <si>
    <t>S634</t>
  </si>
  <si>
    <t>S635</t>
  </si>
  <si>
    <t>S636</t>
  </si>
  <si>
    <t>S637</t>
  </si>
  <si>
    <t>S638</t>
  </si>
  <si>
    <t>S639</t>
  </si>
  <si>
    <t>S640</t>
  </si>
  <si>
    <t>S641</t>
  </si>
  <si>
    <t>S642</t>
  </si>
  <si>
    <t>S643</t>
  </si>
  <si>
    <t>S644</t>
  </si>
  <si>
    <t>S645</t>
  </si>
  <si>
    <t>S646</t>
  </si>
  <si>
    <t>S647</t>
  </si>
  <si>
    <t>S648</t>
  </si>
  <si>
    <t>S649</t>
  </si>
  <si>
    <t>S650</t>
  </si>
  <si>
    <t>S651</t>
  </si>
  <si>
    <t>S652</t>
  </si>
  <si>
    <t>S653</t>
  </si>
  <si>
    <t>S654</t>
  </si>
  <si>
    <t>S655</t>
  </si>
  <si>
    <t>S656</t>
  </si>
  <si>
    <t>S657</t>
  </si>
  <si>
    <t>S658</t>
  </si>
  <si>
    <t>S659</t>
  </si>
  <si>
    <t>S660</t>
  </si>
  <si>
    <t>S661</t>
  </si>
  <si>
    <t>S662</t>
  </si>
  <si>
    <t>S663</t>
  </si>
  <si>
    <t>S664</t>
  </si>
  <si>
    <t>S665</t>
  </si>
  <si>
    <t>S666</t>
  </si>
  <si>
    <t>S667</t>
  </si>
  <si>
    <t>S668</t>
  </si>
  <si>
    <t>S669</t>
  </si>
  <si>
    <t>S670</t>
  </si>
  <si>
    <t>S671</t>
  </si>
  <si>
    <t>S672</t>
  </si>
  <si>
    <t>S673</t>
  </si>
  <si>
    <t>S674</t>
  </si>
  <si>
    <t>S675</t>
  </si>
  <si>
    <t>S676</t>
  </si>
  <si>
    <t>S677</t>
  </si>
  <si>
    <t>S678</t>
  </si>
  <si>
    <t>S679</t>
  </si>
  <si>
    <t>S680</t>
  </si>
  <si>
    <t>S681</t>
  </si>
  <si>
    <t>S682</t>
  </si>
  <si>
    <t>S683</t>
  </si>
  <si>
    <t>S684</t>
  </si>
  <si>
    <t>S685</t>
  </si>
  <si>
    <t>S686</t>
  </si>
  <si>
    <t>S687</t>
  </si>
  <si>
    <t>S688</t>
  </si>
  <si>
    <t>S689</t>
  </si>
  <si>
    <t>S690</t>
  </si>
  <si>
    <t>S691</t>
  </si>
  <si>
    <t>S692</t>
  </si>
  <si>
    <t>S693</t>
  </si>
  <si>
    <t>S694</t>
  </si>
  <si>
    <t>S695</t>
  </si>
  <si>
    <t>S696</t>
  </si>
  <si>
    <t>S697</t>
  </si>
  <si>
    <t>S698</t>
  </si>
  <si>
    <t>S699</t>
  </si>
  <si>
    <t>S700</t>
  </si>
  <si>
    <t>S701</t>
  </si>
  <si>
    <t>S702</t>
  </si>
  <si>
    <t>S703</t>
  </si>
  <si>
    <t>S704</t>
  </si>
  <si>
    <t>S705</t>
  </si>
  <si>
    <t>S706</t>
  </si>
  <si>
    <t>S707</t>
  </si>
  <si>
    <t>S708</t>
  </si>
  <si>
    <t>S709</t>
  </si>
  <si>
    <t>S710</t>
  </si>
  <si>
    <t>S711</t>
  </si>
  <si>
    <t>S712</t>
  </si>
  <si>
    <t>S713</t>
  </si>
  <si>
    <t>S714</t>
  </si>
  <si>
    <t>S715</t>
  </si>
  <si>
    <t>S716</t>
  </si>
  <si>
    <t>S717</t>
  </si>
  <si>
    <t>S718</t>
  </si>
  <si>
    <t>S719</t>
  </si>
  <si>
    <t>S720</t>
  </si>
  <si>
    <t>S721</t>
  </si>
  <si>
    <t>S722</t>
  </si>
  <si>
    <t>S723</t>
  </si>
  <si>
    <t>S724</t>
  </si>
  <si>
    <t>S725</t>
  </si>
  <si>
    <t>S726</t>
  </si>
  <si>
    <t>S727</t>
  </si>
  <si>
    <t>S728</t>
  </si>
  <si>
    <t>S729</t>
  </si>
  <si>
    <t>S730</t>
  </si>
  <si>
    <t>S731</t>
  </si>
  <si>
    <t>S732</t>
  </si>
  <si>
    <t>S733</t>
  </si>
  <si>
    <t>S734</t>
  </si>
  <si>
    <t>S735</t>
  </si>
  <si>
    <t>S736</t>
  </si>
  <si>
    <t>S737</t>
  </si>
  <si>
    <t>S738</t>
  </si>
  <si>
    <t>S739</t>
  </si>
  <si>
    <t>S740</t>
  </si>
  <si>
    <t>S741</t>
  </si>
  <si>
    <t>S742</t>
  </si>
  <si>
    <t>S743</t>
  </si>
  <si>
    <t>S744</t>
  </si>
  <si>
    <t>S745</t>
  </si>
  <si>
    <t>S746</t>
  </si>
  <si>
    <t>S747</t>
  </si>
  <si>
    <t>S748</t>
  </si>
  <si>
    <t>S749</t>
  </si>
  <si>
    <t>S750</t>
  </si>
  <si>
    <t>S751</t>
  </si>
  <si>
    <t>S752</t>
  </si>
  <si>
    <t>S753</t>
  </si>
  <si>
    <t>S754</t>
  </si>
  <si>
    <t>S755</t>
  </si>
  <si>
    <t>S756</t>
  </si>
  <si>
    <t>S757</t>
  </si>
  <si>
    <t>S758</t>
  </si>
  <si>
    <t>S759</t>
  </si>
  <si>
    <t>S760</t>
  </si>
  <si>
    <t>S761</t>
  </si>
  <si>
    <t>S762</t>
  </si>
  <si>
    <t>S763</t>
  </si>
  <si>
    <t>S764</t>
  </si>
  <si>
    <t>S765</t>
  </si>
  <si>
    <t>S766</t>
  </si>
  <si>
    <t>S767</t>
  </si>
  <si>
    <t>S768</t>
  </si>
  <si>
    <t>S769</t>
  </si>
  <si>
    <t>S770</t>
  </si>
  <si>
    <t>S771</t>
  </si>
  <si>
    <t>S772</t>
  </si>
  <si>
    <t>S773</t>
  </si>
  <si>
    <t>S774</t>
  </si>
  <si>
    <t>S775</t>
  </si>
  <si>
    <t>S776</t>
  </si>
  <si>
    <t>S777</t>
  </si>
  <si>
    <t>S778</t>
  </si>
  <si>
    <t>S779</t>
  </si>
  <si>
    <t>S780</t>
  </si>
  <si>
    <t>S781</t>
  </si>
  <si>
    <t>S782</t>
  </si>
  <si>
    <t>S783</t>
  </si>
  <si>
    <t>S784</t>
  </si>
  <si>
    <t>S785</t>
  </si>
  <si>
    <t>S786</t>
  </si>
  <si>
    <t>S787</t>
  </si>
  <si>
    <t>S788</t>
  </si>
  <si>
    <t>S789</t>
  </si>
  <si>
    <t>S790</t>
  </si>
  <si>
    <t>S791</t>
  </si>
  <si>
    <t>S792</t>
  </si>
  <si>
    <t>S793</t>
  </si>
  <si>
    <t>S794</t>
  </si>
  <si>
    <t>S795</t>
  </si>
  <si>
    <t>S796</t>
  </si>
  <si>
    <t>S797</t>
  </si>
  <si>
    <t>S798</t>
  </si>
  <si>
    <t>S799</t>
  </si>
  <si>
    <t>S800</t>
  </si>
  <si>
    <t>S801</t>
  </si>
  <si>
    <t>S802</t>
  </si>
  <si>
    <t>S803</t>
  </si>
  <si>
    <t>S804</t>
  </si>
  <si>
    <t>S805</t>
  </si>
  <si>
    <t>S806</t>
  </si>
  <si>
    <t>S807</t>
  </si>
  <si>
    <t>S808</t>
  </si>
  <si>
    <t>S809</t>
  </si>
  <si>
    <t>S810</t>
  </si>
  <si>
    <t>S811</t>
  </si>
  <si>
    <t>S812</t>
  </si>
  <si>
    <t>S813</t>
  </si>
  <si>
    <t>S814</t>
  </si>
  <si>
    <t>S815</t>
  </si>
  <si>
    <t>S816</t>
  </si>
  <si>
    <t>S817</t>
  </si>
  <si>
    <t>S818</t>
  </si>
  <si>
    <t>S819</t>
  </si>
  <si>
    <t>S820</t>
  </si>
  <si>
    <t>S821</t>
  </si>
  <si>
    <t>S822</t>
  </si>
  <si>
    <t>S823</t>
  </si>
  <si>
    <t>S824</t>
  </si>
  <si>
    <t>S825</t>
  </si>
  <si>
    <t>S826</t>
  </si>
  <si>
    <t>S827</t>
  </si>
  <si>
    <t>S828</t>
  </si>
  <si>
    <t>S829</t>
  </si>
  <si>
    <t>S830</t>
  </si>
  <si>
    <t>S831</t>
  </si>
  <si>
    <t>S832</t>
  </si>
  <si>
    <t>S833</t>
  </si>
  <si>
    <t>S834</t>
  </si>
  <si>
    <t>S835</t>
  </si>
  <si>
    <t>S836</t>
  </si>
  <si>
    <t>S837</t>
  </si>
  <si>
    <t>S838</t>
  </si>
  <si>
    <t>S839</t>
  </si>
  <si>
    <t>S840</t>
  </si>
  <si>
    <t>S841</t>
  </si>
  <si>
    <t>S842</t>
  </si>
  <si>
    <t>S843</t>
  </si>
  <si>
    <t>S844</t>
  </si>
  <si>
    <t>S845</t>
  </si>
  <si>
    <t>S846</t>
  </si>
  <si>
    <t>S847</t>
  </si>
  <si>
    <t>S848</t>
  </si>
  <si>
    <t>S849</t>
  </si>
  <si>
    <t>S850</t>
  </si>
  <si>
    <t>S851</t>
  </si>
  <si>
    <t>S852</t>
  </si>
  <si>
    <t>S853</t>
  </si>
  <si>
    <t>S854</t>
  </si>
  <si>
    <t>S855</t>
  </si>
  <si>
    <t>S856</t>
  </si>
  <si>
    <t>S857</t>
  </si>
  <si>
    <t>S858</t>
  </si>
  <si>
    <t>S859</t>
  </si>
  <si>
    <t>S860</t>
  </si>
  <si>
    <t>S861</t>
  </si>
  <si>
    <t>S862</t>
  </si>
  <si>
    <t>S863</t>
  </si>
  <si>
    <t>S864</t>
  </si>
  <si>
    <t>S865</t>
  </si>
  <si>
    <t>S866</t>
  </si>
  <si>
    <t>S867</t>
  </si>
  <si>
    <t>S868</t>
  </si>
  <si>
    <t>S869</t>
  </si>
  <si>
    <t>S870</t>
  </si>
  <si>
    <t>S871</t>
  </si>
  <si>
    <t>S872</t>
  </si>
  <si>
    <t>S873</t>
  </si>
  <si>
    <t>S874</t>
  </si>
  <si>
    <t>S875</t>
  </si>
  <si>
    <t>S876</t>
  </si>
  <si>
    <t>S877</t>
  </si>
  <si>
    <t>S878</t>
  </si>
  <si>
    <t>S879</t>
  </si>
  <si>
    <t>S880</t>
  </si>
  <si>
    <t>S881</t>
  </si>
  <si>
    <t>S882</t>
  </si>
  <si>
    <t>S883</t>
  </si>
  <si>
    <t>S884</t>
  </si>
  <si>
    <t>S885</t>
  </si>
  <si>
    <t>S886</t>
  </si>
  <si>
    <t>S887</t>
  </si>
  <si>
    <t>S888</t>
  </si>
  <si>
    <t>S889</t>
  </si>
  <si>
    <t>S890</t>
  </si>
  <si>
    <t>S891</t>
  </si>
  <si>
    <t>S892</t>
  </si>
  <si>
    <t>S893</t>
  </si>
  <si>
    <t>S894</t>
  </si>
  <si>
    <t>S895</t>
  </si>
  <si>
    <t>S896</t>
  </si>
  <si>
    <t>S897</t>
  </si>
  <si>
    <t>S898</t>
  </si>
  <si>
    <t>S899</t>
  </si>
  <si>
    <t>S900</t>
  </si>
  <si>
    <t>S901</t>
  </si>
  <si>
    <t>S902</t>
  </si>
  <si>
    <t>S903</t>
  </si>
  <si>
    <t>S904</t>
  </si>
  <si>
    <t>S905</t>
  </si>
  <si>
    <t>S906</t>
  </si>
  <si>
    <t>S907</t>
  </si>
  <si>
    <t>S908</t>
  </si>
  <si>
    <t>S909</t>
  </si>
  <si>
    <t>S910</t>
  </si>
  <si>
    <t>S911</t>
  </si>
  <si>
    <t>S912</t>
  </si>
  <si>
    <t>S913</t>
  </si>
  <si>
    <t>S914</t>
  </si>
  <si>
    <t>S915</t>
  </si>
  <si>
    <t>S916</t>
  </si>
  <si>
    <t>S917</t>
  </si>
  <si>
    <t>S918</t>
  </si>
  <si>
    <t>S919</t>
  </si>
  <si>
    <t>S920</t>
  </si>
  <si>
    <t>S921</t>
  </si>
  <si>
    <t>S922</t>
  </si>
  <si>
    <t>S923</t>
  </si>
  <si>
    <t>S924</t>
  </si>
  <si>
    <t>S925</t>
  </si>
  <si>
    <t>S926</t>
  </si>
  <si>
    <t>S927</t>
  </si>
  <si>
    <t>S928</t>
  </si>
  <si>
    <t>S929</t>
  </si>
  <si>
    <t>S930</t>
  </si>
  <si>
    <t>S931</t>
  </si>
  <si>
    <t>S932</t>
  </si>
  <si>
    <t>S933</t>
  </si>
  <si>
    <t>S934</t>
  </si>
  <si>
    <t>S935</t>
  </si>
  <si>
    <t>S936</t>
  </si>
  <si>
    <t>S937</t>
  </si>
  <si>
    <t>S938</t>
  </si>
  <si>
    <t>S939</t>
  </si>
  <si>
    <t>S940</t>
  </si>
  <si>
    <t>S941</t>
  </si>
  <si>
    <t>S942</t>
  </si>
  <si>
    <t>S943</t>
  </si>
  <si>
    <t>S944</t>
  </si>
  <si>
    <t>S945</t>
  </si>
  <si>
    <t>S946</t>
  </si>
  <si>
    <t>S947</t>
  </si>
  <si>
    <t>S948</t>
  </si>
  <si>
    <t>S949</t>
  </si>
  <si>
    <t>S950</t>
  </si>
  <si>
    <t>S951</t>
  </si>
  <si>
    <t>S952</t>
  </si>
  <si>
    <t>S953</t>
  </si>
  <si>
    <t>S954</t>
  </si>
  <si>
    <t>S955</t>
  </si>
  <si>
    <t>S956</t>
  </si>
  <si>
    <t>S957</t>
  </si>
  <si>
    <t>S958</t>
  </si>
  <si>
    <t>S959</t>
  </si>
  <si>
    <t>S960</t>
  </si>
  <si>
    <t>S961</t>
  </si>
  <si>
    <t>S962</t>
  </si>
  <si>
    <t>S963</t>
  </si>
  <si>
    <t>S964</t>
  </si>
  <si>
    <t>S965</t>
  </si>
  <si>
    <t>S966</t>
  </si>
  <si>
    <t>S967</t>
  </si>
  <si>
    <t>S968</t>
  </si>
  <si>
    <t>S969</t>
  </si>
  <si>
    <t>S970</t>
  </si>
  <si>
    <t>S971</t>
  </si>
  <si>
    <t>S972</t>
  </si>
  <si>
    <t>S973</t>
  </si>
  <si>
    <t>S974</t>
  </si>
  <si>
    <t>S975</t>
  </si>
  <si>
    <t>S976</t>
  </si>
  <si>
    <t>S977</t>
  </si>
  <si>
    <t>S978</t>
  </si>
  <si>
    <t>S979</t>
  </si>
  <si>
    <t>S980</t>
  </si>
  <si>
    <t>S981</t>
  </si>
  <si>
    <t>S982</t>
  </si>
  <si>
    <t>S983</t>
  </si>
  <si>
    <t>S984</t>
  </si>
  <si>
    <t>S985</t>
  </si>
  <si>
    <t>S986</t>
  </si>
  <si>
    <t>S987</t>
  </si>
  <si>
    <t>S988</t>
  </si>
  <si>
    <t>S989</t>
  </si>
  <si>
    <t>S990</t>
  </si>
  <si>
    <t>S991</t>
  </si>
  <si>
    <t>S992</t>
  </si>
  <si>
    <t>S993</t>
  </si>
  <si>
    <t>S994</t>
  </si>
  <si>
    <t>S995</t>
  </si>
  <si>
    <t>S996</t>
  </si>
  <si>
    <t>S997</t>
  </si>
  <si>
    <t>S998</t>
  </si>
  <si>
    <t>S999</t>
  </si>
  <si>
    <t>S1000</t>
  </si>
  <si>
    <t>TOTAL GLOBAL</t>
  </si>
  <si>
    <t>Preço Unitário médio</t>
  </si>
  <si>
    <t>PLANILHA DE ITENS E CUSTOS DOS BENS E SERVIÇOS</t>
  </si>
  <si>
    <t>DETALHAMENTO DOS ITENS E CUSTOS DOS BENS E SERVIÇOS</t>
  </si>
  <si>
    <t>PLANILHA DETALHADA DE ITENS E CUSTOS</t>
  </si>
  <si>
    <t>Assinatura do Representante Legal: __________________________________________________________ Local e Data: ____________________________________________</t>
  </si>
  <si>
    <t xml:space="preserve">TOTAL </t>
  </si>
  <si>
    <t>TOTAL</t>
  </si>
  <si>
    <t>Exemplo 01</t>
  </si>
  <si>
    <t>Exemplo 02</t>
  </si>
  <si>
    <r>
      <t xml:space="preserve">*Nas tabelas, preencher exclusivamente as células destacadas em </t>
    </r>
    <r>
      <rPr>
        <b/>
        <sz val="11"/>
        <color theme="1"/>
        <rFont val="Calibri"/>
        <family val="2"/>
        <scheme val="minor"/>
      </rPr>
      <t>AMARELO</t>
    </r>
    <r>
      <rPr>
        <sz val="10"/>
        <rFont val="Arial"/>
      </rPr>
      <t xml:space="preserve"> com os respectivos valores. As células que permanecerem em branco terão seus valores preenchidos automaticamente.</t>
    </r>
  </si>
  <si>
    <t>Exemplo 03</t>
  </si>
  <si>
    <t>Exemplo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</si>
</sst>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[$R$-416]\ * #,##0.00_-;\-[$R$-416]\ * #,##0.00_-;_-[$R$-416]\ * &quot;-&quot;??_-;_-@_-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23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rgb="FF6699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rgb="FF6699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9"/>
      </top>
      <bottom/>
      <diagonal/>
    </border>
    <border>
      <left style="thin">
        <color indexed="65"/>
      </left>
      <right style="thin">
        <color rgb="FFABABAB"/>
      </right>
      <top style="thin">
        <color indexed="9"/>
      </top>
      <bottom/>
      <diagonal/>
    </border>
    <border>
      <left style="thin">
        <color rgb="FFABABAB"/>
      </left>
      <right/>
      <top style="thin">
        <color indexed="9"/>
      </top>
      <bottom style="thin">
        <color rgb="FFABABAB"/>
      </bottom>
      <diagonal/>
    </border>
    <border>
      <left style="thin">
        <color indexed="9"/>
      </left>
      <right/>
      <top style="thin">
        <color indexed="9"/>
      </top>
      <bottom style="thin">
        <color rgb="FFABABAB"/>
      </bottom>
      <diagonal/>
    </border>
    <border>
      <left style="thin">
        <color indexed="9"/>
      </left>
      <right style="thin">
        <color rgb="FFABABAB"/>
      </right>
      <top style="thin">
        <color indexed="9"/>
      </top>
      <bottom style="thin">
        <color rgb="FFABABAB"/>
      </bottom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9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3">
    <xf numFmtId="0" fontId="0" fillId="0" borderId="0" xfId="0"/>
    <xf numFmtId="0" fontId="4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pivotButton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0" fillId="4" borderId="0" xfId="0" applyFill="1" applyAlignment="1">
      <alignment vertical="top" wrapText="1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5" borderId="0" xfId="0" applyFont="1" applyFill="1" applyAlignment="1">
      <alignment vertical="top"/>
    </xf>
    <xf numFmtId="0" fontId="3" fillId="5" borderId="0" xfId="0" applyFont="1" applyFill="1" applyAlignment="1">
      <alignment vertical="top" wrapText="1"/>
    </xf>
    <xf numFmtId="0" fontId="0" fillId="5" borderId="0" xfId="0" applyFill="1" applyAlignment="1">
      <alignment vertical="top" wrapText="1"/>
    </xf>
    <xf numFmtId="0" fontId="0" fillId="5" borderId="0" xfId="0" applyFill="1" applyAlignment="1">
      <alignment vertical="top"/>
    </xf>
    <xf numFmtId="0" fontId="9" fillId="5" borderId="0" xfId="0" applyFont="1" applyFill="1" applyAlignment="1">
      <alignment vertical="top"/>
    </xf>
    <xf numFmtId="0" fontId="9" fillId="5" borderId="0" xfId="0" applyFont="1" applyFill="1" applyAlignment="1">
      <alignment vertical="top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4" fillId="6" borderId="9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165" fontId="16" fillId="0" borderId="8" xfId="0" applyNumberFormat="1" applyFont="1" applyBorder="1" applyAlignment="1" applyProtection="1">
      <alignment horizontal="center" vertical="center" wrapText="1"/>
      <protection locked="0"/>
    </xf>
    <xf numFmtId="165" fontId="16" fillId="0" borderId="8" xfId="0" applyNumberFormat="1" applyFont="1" applyBorder="1" applyAlignment="1">
      <alignment horizontal="center" vertical="center" wrapText="1"/>
    </xf>
    <xf numFmtId="165" fontId="16" fillId="0" borderId="6" xfId="0" applyNumberFormat="1" applyFont="1" applyBorder="1" applyAlignment="1" applyProtection="1">
      <alignment horizontal="center" vertical="center" wrapText="1"/>
      <protection locked="0"/>
    </xf>
    <xf numFmtId="165" fontId="16" fillId="0" borderId="8" xfId="1" applyNumberFormat="1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165" fontId="16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left" wrapText="1"/>
      <protection locked="0"/>
    </xf>
    <xf numFmtId="0" fontId="14" fillId="6" borderId="3" xfId="0" applyFont="1" applyFill="1" applyBorder="1" applyAlignment="1">
      <alignment vertical="center"/>
    </xf>
    <xf numFmtId="0" fontId="14" fillId="6" borderId="4" xfId="0" applyFont="1" applyFill="1" applyBorder="1" applyAlignment="1">
      <alignment vertical="center"/>
    </xf>
    <xf numFmtId="165" fontId="14" fillId="6" borderId="4" xfId="0" applyNumberFormat="1" applyFont="1" applyFill="1" applyBorder="1" applyAlignment="1">
      <alignment vertical="center" wrapText="1"/>
    </xf>
    <xf numFmtId="0" fontId="14" fillId="6" borderId="9" xfId="0" applyFont="1" applyFill="1" applyBorder="1" applyAlignment="1" applyProtection="1">
      <alignment horizontal="left" vertical="center"/>
      <protection locked="0"/>
    </xf>
    <xf numFmtId="165" fontId="16" fillId="0" borderId="6" xfId="0" applyNumberFormat="1" applyFont="1" applyBorder="1" applyAlignment="1" applyProtection="1">
      <alignment wrapText="1"/>
      <protection locked="0"/>
    </xf>
    <xf numFmtId="164" fontId="16" fillId="0" borderId="6" xfId="1" applyFont="1" applyBorder="1" applyAlignment="1" applyProtection="1">
      <alignment horizontal="center" vertical="center" wrapText="1"/>
      <protection locked="0"/>
    </xf>
    <xf numFmtId="165" fontId="14" fillId="8" borderId="4" xfId="0" applyNumberFormat="1" applyFont="1" applyFill="1" applyBorder="1" applyAlignment="1">
      <alignment vertical="center" wrapText="1"/>
    </xf>
    <xf numFmtId="0" fontId="14" fillId="8" borderId="9" xfId="0" applyFont="1" applyFill="1" applyBorder="1" applyAlignment="1" applyProtection="1">
      <alignment horizontal="left" vertical="center"/>
      <protection locked="0"/>
    </xf>
    <xf numFmtId="0" fontId="12" fillId="0" borderId="28" xfId="0" applyFont="1" applyBorder="1" applyAlignment="1">
      <alignment horizontal="center" vertical="center" wrapText="1"/>
    </xf>
    <xf numFmtId="0" fontId="12" fillId="0" borderId="8" xfId="0" applyFont="1" applyBorder="1" applyAlignment="1">
      <alignment wrapText="1"/>
    </xf>
    <xf numFmtId="0" fontId="18" fillId="0" borderId="28" xfId="0" applyFont="1" applyBorder="1" applyAlignment="1">
      <alignment horizontal="justify" vertical="center"/>
    </xf>
    <xf numFmtId="0" fontId="18" fillId="0" borderId="28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wrapText="1"/>
    </xf>
    <xf numFmtId="165" fontId="12" fillId="0" borderId="14" xfId="0" applyNumberFormat="1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14" xfId="0" applyFont="1" applyBorder="1" applyAlignment="1">
      <alignment horizontal="center" wrapText="1"/>
    </xf>
    <xf numFmtId="0" fontId="12" fillId="0" borderId="29" xfId="0" applyFont="1" applyBorder="1" applyAlignment="1">
      <alignment wrapText="1"/>
    </xf>
    <xf numFmtId="0" fontId="0" fillId="9" borderId="0" xfId="0" applyFill="1"/>
    <xf numFmtId="0" fontId="17" fillId="0" borderId="0" xfId="0" applyFont="1" applyAlignment="1">
      <alignment wrapText="1"/>
    </xf>
    <xf numFmtId="165" fontId="12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9" borderId="0" xfId="0" applyFill="1" applyAlignment="1">
      <alignment vertical="center"/>
    </xf>
    <xf numFmtId="0" fontId="12" fillId="0" borderId="28" xfId="0" applyFont="1" applyBorder="1" applyAlignment="1">
      <alignment horizontal="left" vertical="center"/>
    </xf>
    <xf numFmtId="0" fontId="16" fillId="0" borderId="30" xfId="0" applyFont="1" applyBorder="1" applyAlignment="1" applyProtection="1">
      <alignment horizontal="left" vertical="center" wrapText="1"/>
      <protection locked="0"/>
    </xf>
    <xf numFmtId="165" fontId="16" fillId="0" borderId="30" xfId="0" applyNumberFormat="1" applyFont="1" applyBorder="1" applyAlignment="1">
      <alignment horizontal="center" vertical="center" wrapText="1"/>
    </xf>
    <xf numFmtId="0" fontId="16" fillId="0" borderId="30" xfId="0" applyFont="1" applyBorder="1" applyAlignment="1" applyProtection="1">
      <alignment horizontal="left" wrapText="1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165" fontId="16" fillId="4" borderId="30" xfId="0" applyNumberFormat="1" applyFont="1" applyFill="1" applyBorder="1" applyAlignment="1" applyProtection="1">
      <alignment horizontal="center" vertical="center" wrapText="1"/>
      <protection locked="0"/>
    </xf>
    <xf numFmtId="165" fontId="16" fillId="4" borderId="30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30" xfId="0" applyFont="1" applyFill="1" applyBorder="1" applyAlignment="1" applyProtection="1">
      <alignment horizontal="center" vertical="center" wrapText="1"/>
      <protection locked="0"/>
    </xf>
    <xf numFmtId="164" fontId="16" fillId="4" borderId="30" xfId="1" applyFont="1" applyFill="1" applyBorder="1" applyAlignment="1" applyProtection="1">
      <alignment horizontal="center" vertical="center" wrapText="1"/>
      <protection locked="0"/>
    </xf>
    <xf numFmtId="165" fontId="16" fillId="11" borderId="30" xfId="0" applyNumberFormat="1" applyFont="1" applyFill="1" applyBorder="1" applyAlignment="1">
      <alignment horizontal="center" vertical="center" wrapText="1"/>
    </xf>
    <xf numFmtId="0" fontId="16" fillId="4" borderId="30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>
      <alignment horizontal="left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1" fillId="10" borderId="10" xfId="0" applyFont="1" applyFill="1" applyBorder="1" applyAlignment="1" applyProtection="1">
      <alignment horizontal="center" vertical="center" wrapText="1"/>
      <protection locked="0"/>
    </xf>
    <xf numFmtId="0" fontId="11" fillId="10" borderId="7" xfId="0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 applyAlignment="1" applyProtection="1">
      <alignment horizontal="center" vertical="center" wrapText="1"/>
      <protection locked="0"/>
    </xf>
    <xf numFmtId="0" fontId="11" fillId="10" borderId="8" xfId="0" applyFont="1" applyFill="1" applyBorder="1" applyAlignment="1" applyProtection="1">
      <alignment horizontal="center" vertical="center" wrapText="1"/>
      <protection locked="0"/>
    </xf>
    <xf numFmtId="0" fontId="13" fillId="10" borderId="0" xfId="0" applyFont="1" applyFill="1" applyAlignment="1" applyProtection="1">
      <alignment horizontal="center" vertical="center" wrapText="1"/>
      <protection locked="0"/>
    </xf>
    <xf numFmtId="0" fontId="13" fillId="10" borderId="8" xfId="0" applyFont="1" applyFill="1" applyBorder="1" applyAlignment="1" applyProtection="1">
      <alignment horizontal="center" vertical="center" wrapText="1"/>
      <protection locked="0"/>
    </xf>
    <xf numFmtId="0" fontId="14" fillId="6" borderId="5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16" fillId="4" borderId="30" xfId="0" applyNumberFormat="1" applyFont="1" applyFill="1" applyBorder="1" applyAlignment="1" applyProtection="1">
      <alignment horizontal="center" wrapText="1"/>
      <protection locked="0"/>
    </xf>
    <xf numFmtId="0" fontId="0" fillId="4" borderId="11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3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darkGray"/>
      </fill>
    </dxf>
    <dxf>
      <fill>
        <patternFill patternType="darkGray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darkGray"/>
      </fill>
    </dxf>
    <dxf>
      <fill>
        <patternFill patternType="darkGray"/>
      </fill>
    </dxf>
    <dxf>
      <fill>
        <patternFill>
          <bgColor rgb="FFFF0000"/>
        </patternFill>
      </fill>
    </dxf>
    <dxf>
      <fill>
        <patternFill patternType="darkGray"/>
      </fill>
    </dxf>
    <dxf>
      <fill>
        <patternFill patternType="darkGray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darkGray"/>
      </fill>
    </dxf>
    <dxf>
      <fill>
        <patternFill patternType="darkGray"/>
      </fill>
    </dxf>
    <dxf>
      <fill>
        <patternFill>
          <bgColor rgb="FFFF0000"/>
        </patternFill>
      </fill>
    </dxf>
    <dxf>
      <fill>
        <patternFill patternType="darkGray"/>
      </fill>
    </dxf>
    <dxf>
      <fill>
        <patternFill patternType="darkGray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darkGray"/>
      </fill>
    </dxf>
    <dxf>
      <fill>
        <patternFill patternType="darkGray"/>
      </fill>
    </dxf>
    <dxf>
      <fill>
        <patternFill patternType="darkGray"/>
      </fill>
    </dxf>
    <dxf>
      <fill>
        <patternFill patternType="darkGray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darkGray"/>
      </fill>
    </dxf>
    <dxf>
      <fill>
        <patternFill patternType="darkGray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darkGray"/>
      </fill>
    </dxf>
    <dxf>
      <fill>
        <patternFill patternType="darkGray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darkGray"/>
      </fill>
    </dxf>
    <dxf>
      <fill>
        <patternFill patternType="darkGray"/>
      </fill>
    </dxf>
    <dxf>
      <fill>
        <patternFill patternType="darkGray"/>
      </fill>
    </dxf>
    <dxf>
      <fill>
        <patternFill patternType="dark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0</xdr:col>
      <xdr:colOff>596900</xdr:colOff>
      <xdr:row>3</xdr:row>
      <xdr:rowOff>234950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76C02C-8C3B-48AF-8485-C925A87FF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"/>
          <a:ext cx="581025" cy="5524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ciana Mara de Freitas Souza (SEGOV)" refreshedDate="42878.49830428241" createdVersion="1" refreshedVersion="4" recordCount="826" upgradeOnRefresh="1" xr:uid="{00000000-000A-0000-FFFF-FFFF05000000}">
  <cacheSource type="worksheet">
    <worksheetSource ref="B4:G830" sheet="Relatório 1"/>
  </cacheSource>
  <cacheFields count="5">
    <cacheField name="Tipo Material/Serviço" numFmtId="0">
      <sharedItems/>
    </cacheField>
    <cacheField name="Código Grupo Material/Serviço - Formatado" numFmtId="0">
      <sharedItems/>
    </cacheField>
    <cacheField name="Grupo Material/Serviço" numFmtId="0">
      <sharedItems count="86">
        <s v="ARMAMENTO, COMPONENTES, EQUIPAMENTOS E APETRECHOS DE USO    POLICIAL"/>
        <s v="EXPLOSIVOS, MUNICOES E DISPOSITIVOS DE DISPERSAO"/>
        <s v="AERONAVES E COMPONENTES ESTRUTURAIS"/>
        <s v="COMPONENTES E ACESSORIOS DE AERONAVES"/>
        <s v="EQUIPAMENTOS E VIATURAS PARA SERVICOS DE AERODROMO"/>
        <s v="EMBARCACOES, PONTOES E DIQUES FLUTUANTES"/>
        <s v="MATERIAIS E EQUIPAMENTOS PARA EMBARCACOES"/>
        <s v="MEDICAMENTO"/>
        <s v="VEICULOS PARA TRANSPORTE RODOVIARIO DE PASSAGEIROS E  DE CARGA"/>
        <s v="TRATORES"/>
        <s v="COMPONENTES PARA VEICULOS"/>
        <s v="PNEUS, CAMARAS DE AR E MATERIAIS CORRELATOS"/>
        <s v="MOTORES, TURBINAS E COMPONENTES"/>
        <s v="ACESSORIOS DE MOTORES"/>
        <s v="EQUIPAMENTOS PARA TRANSMISSAO DE ENERGIA MECANICA"/>
        <s v="ROLAMENTOS E MANCAIS"/>
        <s v="EQUIPAMENTOS E MAQUINARIA PARA TRABALHOS EM MADEIRA"/>
        <s v="EQUIPAMENTOS E MAQUINARIA PARA TRABALHOS EM METAL"/>
        <s v="EQUIPAMENTOS COMERCIAIS E DE SERVICOS"/>
        <s v="MAQUINARIA,EQUIPAMENTOS,COMPONENTES E SUPRIMENTOS PARA A  INDUSTRIA ESPECIALIZADA"/>
        <s v="MAQUINARIA E EQUIPAMENTOS AGRICOLAS"/>
        <s v="EQUIPAMENTOS PARA CONSTRUCAO, MINERACAO, ESCAVACAO E  CONSERVACAO DE ESTRADAS"/>
        <s v="VIATURAS, EQUIPAMENTOS PARA MOVIMENTACAO DE MATERIAL"/>
        <s v="CABOS DE ACO, CORDAS, CORRENTES, CORDOALHAS E ACESSORIOS"/>
        <s v="EQUIPAMENTOS DE REFRIGERACAO, CONDICIONAMENTO DE AR E VENTI LACAO"/>
        <s v="EQUIPAMENTOS PARA SEGURANCA PESSOAL E INDUSTRIAL"/>
        <s v="BOMBAS E COMPRESSORES"/>
        <s v="FORNOS, CENTRAIS DE VAPOR E EQUIPAMENTOS PARA SECAGEM"/>
        <s v="EQUIPAMENTOS DE CALEFACAO, AQUECIMENTO E INSTALACOES SANITARIAS"/>
        <s v="EQUIPAMENTOS PARA PURIFICACAO  E TRATAMENTO DE AGUA  E TRATAMENTO DE ESGOTOS"/>
        <s v="TUBOS, TUBULACOES, MANGUEIRAS E CONEXOES"/>
        <s v="VALVULAS E REGISTROS"/>
        <s v="EQUIPAMENTOS ESPECIALIZADOS PARA MANUTENCAO E REPAROS"/>
        <s v="FERRAMENTAS MANUAIS E COMPONENTES"/>
        <s v="APARELHOS E UTENSILIOS PARA MEDICAO E INSPECAO"/>
        <s v="FERRAGENS, ABRASIVOS E MATERIAIS PARA VEDACAO"/>
        <s v="ESTRUTURAS E ANDAIMES PRE-FABRICADOS"/>
        <s v="MADEIRAS,  ESQUADRIAS,  COMPENSADOS E FOLHEADOS"/>
        <s v="MATERIAIS PARA CONSTRUCAO"/>
        <s v="EQUIPAMENTOS DE COMUNICACOES"/>
        <s v="COMPONENTES DE EQUIPAMENTOS ELETRICOS E ELETRONICOS"/>
        <s v="CABO FIBRA OPTICA"/>
        <s v="FIOS, CABOS TELEFONICOS, CONDUITES ELETRICOS, EQUIPAMENTO P/GERACAO/DISTRIBUICAO ENERGIA"/>
        <s v="LAMPADAS E APARELHOS DE ILUMINACAO"/>
        <s v="EQUIPAMENTOS DE SINALIZACAO E ALARME"/>
        <s v="MEDICAMENTOS"/>
        <s v="MATERIAIS E EQUIPAMENTOS PARA USOS MEDICOS, ODONTOLOGICOS  E VETERINARIOS"/>
        <s v="EQUIPAMENTOS DE LABORATORIO E INSTRUMENTOS DE MEDICAO"/>
        <s v="MATERIAIS E EQUIPAMENTOS FOTOGRAFICOS E CINEMATOGRAFICOS"/>
        <s v="SUBSTANCIAS E PRODUTOS QUIMICOS"/>
        <s v="APARELHOS E MEIOS AUXILIARES PARA TREINAMENTO"/>
        <s v="EQUIPAMENTOS, PERIFERICOS, ACESSORIOS  E SUPRIMENTOS  DE PROCESSAMENTO DE DADOS EM GERAL"/>
        <s v="MOBILIARIO"/>
        <s v="ARTIGOS DOMESTICOS E COMERCIAIS"/>
        <s v="EQUIPAMENTOS PARA  REFEITORIO, COPA E COZINHA"/>
        <s v="MAQUINAS DE ESCRITORIO E EQUIPAMENTO DE REGISTRO VISUAL"/>
        <s v="ARTIGOS DE ESCRITORIO"/>
        <s v="LIVROS, MAPAS E OUTRAS PUBLICACOES"/>
        <s v="INSTRUMENTOS MUSICAIS, RADIOS, FONOGRAFOS, TELEVISOR, VIDEO, AUDIO/SONORIZACAO E ACESSORIOS"/>
        <s v="MATERIAIS E EQUIPAMENTOS PARA RECREACAO E DESPORTO"/>
        <s v="MATERIAIS E EQUIPAMENTOS PARA LIMPEZA"/>
        <s v="TINTAS, EQUIPAMENTOS PARA PINTURA, SECANTES E ADESIVOS"/>
        <s v="RECIPIENTES E MATERIAIS PARA ACONDICIONAMENTO E EMBALAGEM"/>
        <s v="MEDICAMENTOS (GRUPO AUXILIAR)"/>
        <s v="TECIDOS, COUROS, MATERIAIS CORRELATOS E MIUDEZAS, AVIAMENTOS PARA COSTURA EM GERAL"/>
        <s v="VESTUARIOS E EQUIPAMENTOS INDIVIDUAIS DE USO COMUM E  ESPECIAL"/>
        <s v="ARTIGOS PARA TOUCADOR E HIGIENE PESSOAL"/>
        <s v="FORRAGENS, FERTILIZANTES, SEMENTES E MUDAS"/>
        <s v="ANIMAIS VIVOS E MATERIAIS GENETICOS"/>
        <s v="GENEROS ALIMENTICIOS E BEBIDAS"/>
        <s v="COMBUSTIVEIS, LUBRIFICANTES, OLEOS, GRAXAS E CERAS"/>
        <s v="MATERIAIS MANUFATURADOS NAO METALICOS"/>
        <s v="MATERIAS PRIMAS NAO METALICAS"/>
        <s v="ARAMES, LAMINADOS PLANOS E PERFILADOS METALICOS"/>
        <s v="MINERIOS, MINERAIS E SEUS PRODUTOS PRIMARIOS SEMIACABADOS"/>
        <s v="MATERIAIS PARA EXECUCAO DE OBRAS"/>
        <s v="MATERIAIS DIVERSOS"/>
        <s v="SERVICO DE MANUTENCAO, REPAROS E ADAPTACOES EM EQUIPAMENTOS,MAQUINAS, APARELHOS, FERRAMENTAS E INSTRUMENTAL"/>
        <s v="LOCACOES"/>
        <s v="ADMINISTRACAO GERAL"/>
        <s v="SERVICOS DE ESTUDOS E PROJETOS"/>
        <s v="SERVICOS TECNICOS ESPECIALIZADOS NA AREA DE CONSTRUCAO CIVIL"/>
        <s v="OBRAS CIVIS, ADAPTACOES, REPAROS E MONTAGENS"/>
        <s v="SERVICOS DE INSTALACOES E MONTAGENS"/>
        <s v="SERVICOS DE TECNOLOGIA DA INFORMACAO E COMUNICACAO - TIC"/>
        <s v="TRANSPORTE"/>
      </sharedItems>
    </cacheField>
    <cacheField name="Código Classe Material/Serviço - Formatado" numFmtId="0">
      <sharedItems count="823">
        <s v="1005"/>
        <s v="1010"/>
        <s v="1015"/>
        <s v="1020"/>
        <s v="1095"/>
        <s v="1097"/>
        <s v="1305"/>
        <s v="1370"/>
        <s v="1375"/>
        <s v="1380"/>
        <s v="1510"/>
        <s v="1560"/>
        <s v="1610"/>
        <s v="1615"/>
        <s v="1620"/>
        <s v="1625"/>
        <s v="1630"/>
        <s v="1635"/>
        <s v="1640"/>
        <s v="1645"/>
        <s v="1650"/>
        <s v="1660"/>
        <s v="1665"/>
        <s v="1670"/>
        <s v="1680"/>
        <s v="1685"/>
        <s v="1690"/>
        <s v="1695"/>
        <s v="1696"/>
        <s v="1699"/>
        <s v="1730"/>
        <s v="1910"/>
        <s v="1940"/>
        <s v="2040"/>
        <s v="2090"/>
        <s v="2101"/>
        <s v="2102"/>
        <s v="2103"/>
        <s v="2104"/>
        <s v="2105"/>
        <s v="2106"/>
        <s v="2107"/>
        <s v="2108"/>
        <s v="2109"/>
        <s v="2110"/>
        <s v="2111"/>
        <s v="2112"/>
        <s v="2113"/>
        <s v="2114"/>
        <s v="2115"/>
        <s v="2116"/>
        <s v="2117"/>
        <s v="2118"/>
        <s v="2119"/>
        <s v="2120"/>
        <s v="2121"/>
        <s v="2122"/>
        <s v="2123"/>
        <s v="2124"/>
        <s v="2125"/>
        <s v="2126"/>
        <s v="2127"/>
        <s v="2128"/>
        <s v="2129"/>
        <s v="2130"/>
        <s v="2131"/>
        <s v="2132"/>
        <s v="2133"/>
        <s v="2134"/>
        <s v="2135"/>
        <s v="2136"/>
        <s v="2137"/>
        <s v="2138"/>
        <s v="2139"/>
        <s v="2140"/>
        <s v="2141"/>
        <s v="2142"/>
        <s v="2143"/>
        <s v="2144"/>
        <s v="2145"/>
        <s v="2146"/>
        <s v="2147"/>
        <s v="2148"/>
        <s v="2149"/>
        <s v="2150"/>
        <s v="2151"/>
        <s v="2152"/>
        <s v="2153"/>
        <s v="2154"/>
        <s v="2155"/>
        <s v="2156"/>
        <s v="2157"/>
        <s v="2159"/>
        <s v="2160"/>
        <s v="2161"/>
        <s v="2162"/>
        <s v="2163"/>
        <s v="2164"/>
        <s v="2165"/>
        <s v="2166"/>
        <s v="2167"/>
        <s v="2168"/>
        <s v="2169"/>
        <s v="2170"/>
        <s v="2171"/>
        <s v="2172"/>
        <s v="2173"/>
        <s v="2174"/>
        <s v="2175"/>
        <s v="2176"/>
        <s v="2177"/>
        <s v="2180"/>
        <s v="2182"/>
        <s v="2183"/>
        <s v="2184"/>
        <s v="2185"/>
        <s v="2186"/>
        <s v="2187"/>
        <s v="2188"/>
        <s v="2189"/>
        <s v="2190"/>
        <s v="2191"/>
        <s v="2192"/>
        <s v="2194"/>
        <s v="2195"/>
        <s v="2196"/>
        <s v="2197"/>
        <s v="2301"/>
        <s v="2303"/>
        <s v="2310"/>
        <s v="2320"/>
        <s v="2330"/>
        <s v="2340"/>
        <s v="2360"/>
        <s v="2370"/>
        <s v="2420"/>
        <s v="2425"/>
        <s v="2505"/>
        <s v="2506"/>
        <s v="2510"/>
        <s v="2520"/>
        <s v="2530"/>
        <s v="2531"/>
        <s v="2532"/>
        <s v="2533"/>
        <s v="2535"/>
        <s v="2540"/>
        <s v="2550"/>
        <s v="2560"/>
        <s v="2590"/>
        <s v="2595"/>
        <s v="2597"/>
        <s v="2599"/>
        <s v="2610"/>
        <s v="2620"/>
        <s v="2640"/>
        <s v="2805"/>
        <s v="2815"/>
        <s v="2910"/>
        <s v="2915"/>
        <s v="2920"/>
        <s v="2930"/>
        <s v="2940"/>
        <s v="2945"/>
        <s v="2990"/>
        <s v="2995"/>
        <s v="3030"/>
        <s v="3040"/>
        <s v="3110"/>
        <s v="3120"/>
        <s v="3210"/>
        <s v="3220"/>
        <s v="3230"/>
        <s v="3235"/>
        <s v="3405"/>
        <s v="3413"/>
        <s v="3415"/>
        <s v="3416"/>
        <s v="3417"/>
        <s v="3418"/>
        <s v="3419"/>
        <s v="3424"/>
        <s v="3428"/>
        <s v="3431"/>
        <s v="3432"/>
        <s v="3433"/>
        <s v="3438"/>
        <s v="3439"/>
        <s v="3441"/>
        <s v="3442"/>
        <s v="3444"/>
        <s v="3445"/>
        <s v="3448"/>
        <s v="3449"/>
        <s v="3455"/>
        <s v="3460"/>
        <s v="3465"/>
        <s v="3475"/>
        <s v="3510"/>
        <s v="3520"/>
        <s v="3530"/>
        <s v="3540"/>
        <s v="3560"/>
        <s v="3590"/>
        <s v="3595"/>
        <s v="3598"/>
        <s v="3605"/>
        <s v="3610"/>
        <s v="3615"/>
        <s v="3620"/>
        <s v="3625"/>
        <s v="3630"/>
        <s v="3650"/>
        <s v="3655"/>
        <s v="3693"/>
        <s v="3695"/>
        <s v="3699"/>
        <s v="3710"/>
        <s v="3720"/>
        <s v="3730"/>
        <s v="3740"/>
        <s v="3750"/>
        <s v="3760"/>
        <s v="3770"/>
        <s v="3775"/>
        <s v="3777"/>
        <s v="3805"/>
        <s v="3807"/>
        <s v="3810"/>
        <s v="3815"/>
        <s v="3820"/>
        <s v="3822"/>
        <s v="3830"/>
        <s v="3850"/>
        <s v="3895"/>
        <s v="3897"/>
        <s v="3899"/>
        <s v="3910"/>
        <s v="3920"/>
        <s v="3930"/>
        <s v="3940"/>
        <s v="3950"/>
        <s v="3960"/>
        <s v="3968"/>
        <s v="3990"/>
        <s v="4010"/>
        <s v="4020"/>
        <s v="4030"/>
        <s v="4110"/>
        <s v="4120"/>
        <s v="4130"/>
        <s v="4140"/>
        <s v="4150"/>
        <s v="4160"/>
        <s v="4168"/>
        <s v="4210"/>
        <s v="4220"/>
        <s v="4230"/>
        <s v="4240"/>
        <s v="4310"/>
        <s v="4320"/>
        <s v="4330"/>
        <s v="4340"/>
        <s v="4348"/>
        <s v="4410"/>
        <s v="4430"/>
        <s v="4440"/>
        <s v="4475"/>
        <s v="4510"/>
        <s v="4520"/>
        <s v="4525"/>
        <s v="4530"/>
        <s v="4540"/>
        <s v="4610"/>
        <s v="4630"/>
        <s v="4710"/>
        <s v="4720"/>
        <s v="4730"/>
        <s v="4810"/>
        <s v="4820"/>
        <s v="4830"/>
        <s v="4910"/>
        <s v="4925"/>
        <s v="4930"/>
        <s v="4940"/>
        <s v="4970"/>
        <s v="5105"/>
        <s v="5110"/>
        <s v="5120"/>
        <s v="5125"/>
        <s v="5130"/>
        <s v="5132"/>
        <s v="5133"/>
        <s v="5136"/>
        <s v="5140"/>
        <s v="5180"/>
        <s v="5210"/>
        <s v="5220"/>
        <s v="5230"/>
        <s v="5280"/>
        <s v="5305"/>
        <s v="5306"/>
        <s v="5307"/>
        <s v="5310"/>
        <s v="5315"/>
        <s v="5320"/>
        <s v="5325"/>
        <s v="5330"/>
        <s v="5335"/>
        <s v="5340"/>
        <s v="5345"/>
        <s v="5350"/>
        <s v="5355"/>
        <s v="5360"/>
        <s v="5365"/>
        <s v="5410"/>
        <s v="5411"/>
        <s v="5420"/>
        <s v="5430"/>
        <s v="5440"/>
        <s v="5445"/>
        <s v="5450"/>
        <s v="5510"/>
        <s v="5520"/>
        <s v="5530"/>
        <s v="5610"/>
        <s v="5620"/>
        <s v="5630"/>
        <s v="5640"/>
        <s v="5650"/>
        <s v="5660"/>
        <s v="5670"/>
        <s v="5680"/>
        <s v="5805"/>
        <s v="5810"/>
        <s v="5815"/>
        <s v="5820"/>
        <s v="5830"/>
        <s v="5835"/>
        <s v="5836"/>
        <s v="5840"/>
        <s v="5855"/>
        <s v="5895"/>
        <s v="5897"/>
        <s v="5905"/>
        <s v="5910"/>
        <s v="5915"/>
        <s v="5920"/>
        <s v="5925"/>
        <s v="5930"/>
        <s v="5935"/>
        <s v="5940"/>
        <s v="5945"/>
        <s v="5950"/>
        <s v="5960"/>
        <s v="5961"/>
        <s v="5962"/>
        <s v="5963"/>
        <s v="5965"/>
        <s v="5970"/>
        <s v="5975"/>
        <s v="5977"/>
        <s v="5980"/>
        <s v="5985"/>
        <s v="5998"/>
        <s v="5999"/>
        <s v="6006"/>
        <s v="6010"/>
        <s v="6015"/>
        <s v="6070"/>
        <s v="6099"/>
        <s v="6105"/>
        <s v="6110"/>
        <s v="6115"/>
        <s v="6116"/>
        <s v="6117"/>
        <s v="6125"/>
        <s v="6130"/>
        <s v="6135"/>
        <s v="6140"/>
        <s v="6145"/>
        <s v="6150"/>
        <s v="6160"/>
        <s v="6167"/>
        <s v="6210"/>
        <s v="6220"/>
        <s v="6230"/>
        <s v="6240"/>
        <s v="6250"/>
        <s v="6260"/>
        <s v="6270"/>
        <s v="6310"/>
        <s v="6350"/>
        <s v="6355"/>
        <s v="6401"/>
        <s v="6402"/>
        <s v="6403"/>
        <s v="6404"/>
        <s v="6405"/>
        <s v="6406"/>
        <s v="6407"/>
        <s v="6408"/>
        <s v="6409"/>
        <s v="6410"/>
        <s v="6411"/>
        <s v="6412"/>
        <s v="6413"/>
        <s v="6414"/>
        <s v="6415"/>
        <s v="6416"/>
        <s v="6417"/>
        <s v="6418"/>
        <s v="6419"/>
        <s v="6420"/>
        <s v="6421"/>
        <s v="6422"/>
        <s v="6423"/>
        <s v="6424"/>
        <s v="6425"/>
        <s v="6426"/>
        <s v="6427"/>
        <s v="6428"/>
        <s v="6429"/>
        <s v="6430"/>
        <s v="6431"/>
        <s v="6432"/>
        <s v="6433"/>
        <s v="6434"/>
        <s v="6435"/>
        <s v="6436"/>
        <s v="6437"/>
        <s v="6438"/>
        <s v="6439"/>
        <s v="6440"/>
        <s v="6441"/>
        <s v="6442"/>
        <s v="6443"/>
        <s v="6444"/>
        <s v="6445"/>
        <s v="6446"/>
        <s v="6447"/>
        <s v="6448"/>
        <s v="6449"/>
        <s v="6450"/>
        <s v="6451"/>
        <s v="6452"/>
        <s v="6453"/>
        <s v="6454"/>
        <s v="6455"/>
        <s v="6456"/>
        <s v="6457"/>
        <s v="6458"/>
        <s v="6459"/>
        <s v="6460"/>
        <s v="6461"/>
        <s v="6462"/>
        <s v="6463"/>
        <s v="6464"/>
        <s v="6465"/>
        <s v="6466"/>
        <s v="6467"/>
        <s v="6468"/>
        <s v="6470"/>
        <s v="6471"/>
        <s v="6472"/>
        <s v="6473"/>
        <s v="6474"/>
        <s v="6475"/>
        <s v="6476"/>
        <s v="6477"/>
        <s v="6478"/>
        <s v="6479"/>
        <s v="6480"/>
        <s v="6481"/>
        <s v="6482"/>
        <s v="6483"/>
        <s v="6484"/>
        <s v="6485"/>
        <s v="6486"/>
        <s v="6487"/>
        <s v="6488"/>
        <s v="6489"/>
        <s v="6490"/>
        <s v="6491"/>
        <s v="6493"/>
        <s v="6494"/>
        <s v="6495"/>
        <s v="6496"/>
        <s v="6497"/>
        <s v="6498"/>
        <s v="6499"/>
        <s v="6505"/>
        <s v="6508"/>
        <s v="6510"/>
        <s v="6515"/>
        <s v="6517"/>
        <s v="6518"/>
        <s v="6519"/>
        <s v="6520"/>
        <s v="6521"/>
        <s v="6522"/>
        <s v="6523"/>
        <s v="6525"/>
        <s v="6527"/>
        <s v="6530"/>
        <s v="6531"/>
        <s v="6532"/>
        <s v="6533"/>
        <s v="6535"/>
        <s v="6538"/>
        <s v="6539"/>
        <s v="6540"/>
        <s v="6542"/>
        <s v="6550"/>
        <s v="6555"/>
        <s v="6605"/>
        <s v="6610"/>
        <s v="6625"/>
        <s v="6627"/>
        <s v="6630"/>
        <s v="6632"/>
        <s v="6634"/>
        <s v="6635"/>
        <s v="6636"/>
        <s v="6638"/>
        <s v="6640"/>
        <s v="6641"/>
        <s v="6642"/>
        <s v="6643"/>
        <s v="6645"/>
        <s v="6647"/>
        <s v="6650"/>
        <s v="6652"/>
        <s v="6660"/>
        <s v="6661"/>
        <s v="6662"/>
        <s v="6665"/>
        <s v="6667"/>
        <s v="6670"/>
        <s v="6672"/>
        <s v="6675"/>
        <s v="6680"/>
        <s v="6682"/>
        <s v="6685"/>
        <s v="6687"/>
        <s v="6695"/>
        <s v="6697"/>
        <s v="6698"/>
        <s v="6710"/>
        <s v="6720"/>
        <s v="6730"/>
        <s v="6740"/>
        <s v="6750"/>
        <s v="6760"/>
        <s v="6780"/>
        <s v="6810"/>
        <s v="6820"/>
        <s v="6830"/>
        <s v="6840"/>
        <s v="6850"/>
        <s v="6860"/>
        <s v="6910"/>
        <s v="6920"/>
        <s v="6940"/>
        <s v="6950"/>
        <s v="7010"/>
        <s v="7015"/>
        <s v="7020"/>
        <s v="7022"/>
        <s v="7025"/>
        <s v="7035"/>
        <s v="7042"/>
        <s v="7045"/>
        <s v="7050"/>
        <s v="7055"/>
        <s v="7060"/>
        <s v="7105"/>
        <s v="7110"/>
        <s v="7115"/>
        <s v="7125"/>
        <s v="7135"/>
        <s v="7195"/>
        <s v="7197"/>
        <s v="7210"/>
        <s v="7220"/>
        <s v="7230"/>
        <s v="7240"/>
        <s v="7290"/>
        <s v="7310"/>
        <s v="7320"/>
        <s v="7330"/>
        <s v="7340"/>
        <s v="7350"/>
        <s v="7360"/>
        <s v="7420"/>
        <s v="7430"/>
        <s v="7435"/>
        <s v="7490"/>
        <s v="7495"/>
        <s v="7510"/>
        <s v="7520"/>
        <s v="7530"/>
        <s v="7535"/>
        <s v="7540"/>
        <s v="7610"/>
        <s v="7630"/>
        <s v="7640"/>
        <s v="7650"/>
        <s v="7660"/>
        <s v="7690"/>
        <s v="7710"/>
        <s v="7720"/>
        <s v="7730"/>
        <s v="7740"/>
        <s v="7810"/>
        <s v="7820"/>
        <s v="7830"/>
        <s v="7835"/>
        <s v="7910"/>
        <s v="7920"/>
        <s v="7930"/>
        <s v="8010"/>
        <s v="8020"/>
        <s v="8030"/>
        <s v="8040"/>
        <s v="8105"/>
        <s v="8110"/>
        <s v="8115"/>
        <s v="8120"/>
        <s v="8125"/>
        <s v="8135"/>
        <s v="8140"/>
        <s v="8205"/>
        <s v="8305"/>
        <s v="8310"/>
        <s v="8315"/>
        <s v="8320"/>
        <s v="8330"/>
        <s v="8335"/>
        <s v="8340"/>
        <s v="8345"/>
        <s v="8405"/>
        <s v="8410"/>
        <s v="8415"/>
        <s v="8420"/>
        <s v="8425"/>
        <s v="8430"/>
        <s v="8435"/>
        <s v="8440"/>
        <s v="8445"/>
        <s v="8450"/>
        <s v="8455"/>
        <s v="8460"/>
        <s v="8465"/>
        <s v="8480"/>
        <s v="8485"/>
        <s v="8490"/>
        <s v="8510"/>
        <s v="8520"/>
        <s v="8530"/>
        <s v="8540"/>
        <s v="8710"/>
        <s v="8720"/>
        <s v="8730"/>
        <s v="8740"/>
        <s v="8750"/>
        <s v="8810"/>
        <s v="8820"/>
        <s v="8830"/>
        <s v="8905"/>
        <s v="8910"/>
        <s v="8915"/>
        <s v="8920"/>
        <s v="8925"/>
        <s v="8930"/>
        <s v="8935"/>
        <s v="8940"/>
        <s v="8945"/>
        <s v="8950"/>
        <s v="8955"/>
        <s v="8960"/>
        <s v="8965"/>
        <s v="8970"/>
        <s v="8975"/>
        <s v="8980"/>
        <s v="8990"/>
        <s v="9110"/>
        <s v="9130"/>
        <s v="9135"/>
        <s v="9140"/>
        <s v="9150"/>
        <s v="9160"/>
        <s v="9310"/>
        <s v="9320"/>
        <s v="9330"/>
        <s v="9340"/>
        <s v="9350"/>
        <s v="9390"/>
        <s v="9420"/>
        <s v="9440"/>
        <s v="9505"/>
        <s v="9510"/>
        <s v="9515"/>
        <s v="9520"/>
        <s v="9530"/>
        <s v="9535"/>
        <s v="9540"/>
        <s v="9620"/>
        <s v="9640"/>
        <s v="9650"/>
        <s v="9670"/>
        <s v="9680"/>
        <s v="9810"/>
        <s v="9815"/>
        <s v="9820"/>
        <s v="9825"/>
        <s v="9835"/>
        <s v="9840"/>
        <s v="9845"/>
        <s v="9850"/>
        <s v="9855"/>
        <s v="9860"/>
        <s v="9905"/>
        <s v="9906"/>
        <s v="9910"/>
        <s v="9915"/>
        <s v="9920"/>
        <s v="9925"/>
        <s v="9935"/>
        <s v="9940"/>
        <s v="9998"/>
        <s v="9999"/>
        <s v="0710"/>
        <s v="0802"/>
        <s v="0916"/>
        <s v="0101"/>
        <s v="0201"/>
        <s v="0301"/>
        <s v="0302"/>
        <s v="0303"/>
        <s v="0304"/>
        <s v="0305"/>
        <s v="0306"/>
        <s v="0307"/>
        <s v="0401"/>
        <s v="0402"/>
        <s v="0501"/>
        <s v="0502"/>
        <s v="0503"/>
        <s v="0504"/>
        <s v="0505"/>
        <s v="0506"/>
        <s v="0507"/>
        <s v="0508"/>
        <s v="0510"/>
        <s v="0511"/>
        <s v="0601"/>
        <s v="0602"/>
        <s v="0603"/>
        <s v="0604"/>
        <s v="0605"/>
        <s v="0701"/>
        <s v="0702"/>
        <s v="0703"/>
        <s v="0704"/>
        <s v="0705"/>
        <s v="0706"/>
        <s v="0707"/>
        <s v="0708"/>
        <s v="0709"/>
        <s v="0711"/>
        <s v="0712"/>
        <s v="0713"/>
        <s v="0714"/>
        <s v="0715"/>
        <s v="0716"/>
        <s v="0717"/>
        <s v="0718"/>
        <s v="0719"/>
        <s v="0720"/>
        <s v="0721"/>
        <s v="0722"/>
        <s v="0723"/>
        <s v="0724"/>
        <s v="0725"/>
        <s v="0726"/>
        <s v="0728"/>
        <s v="0729"/>
        <s v="0730"/>
        <s v="0731"/>
        <s v="0732"/>
        <s v="0733"/>
        <s v="0734"/>
        <s v="0735"/>
        <s v="0736"/>
        <s v="0737"/>
        <s v="0801"/>
        <s v="0803"/>
        <s v="0804"/>
        <s v="0805"/>
        <s v="0901"/>
        <s v="0902"/>
        <s v="0903"/>
        <s v="0904"/>
        <s v="0905"/>
        <s v="0906"/>
        <s v="0907"/>
        <s v="0908"/>
        <s v="0909"/>
        <s v="0910"/>
        <s v="0911"/>
        <s v="0912"/>
        <s v="0913"/>
        <s v="0914"/>
        <s v="0915"/>
        <s v="0917"/>
        <s v="0918"/>
        <s v="0919"/>
        <s v="0920"/>
        <s v="0921"/>
        <s v="0922"/>
        <s v="0950"/>
        <s v="0955"/>
      </sharedItems>
    </cacheField>
    <cacheField name="Classe Material/Serviço" numFmtId="0">
      <sharedItems count="823">
        <s v="ARMAS DE FOGO"/>
        <s v="PECAS E COMPONENTES PARA ARMAS DE FOGO"/>
        <s v="FERRAMENTAS PARA ARMAMENTO"/>
        <s v="EQUIPAMENTOS E APETRECHOS DE USO POLICIAL"/>
        <s v="ARMAS DIVERSAS"/>
        <s v="PECAS E COMPONENTES PARA ARMAS DIVERSAS"/>
        <s v="MUNICOES"/>
        <s v="ARTIGOS PIROTECNICOS E SINALIZADORES"/>
        <s v="EXPLOSIVOS E DISPOSITIVOS DE EXPLOSAO"/>
        <s v="DISPOSITOS DE DISPERSAO, NAO EXPLOSIVOS"/>
        <s v="AERONAVES"/>
        <s v="COMPONENTES ESTRUTURAIS DE AERONAVES -"/>
        <s v="HELICES DE AERONAVES E COMPONENTES"/>
        <s v="INSTRUMENTOS PARA AERONAVES (AVIONICOS)"/>
        <s v="COMPONENTES DE TREM DE POUSO"/>
        <s v="ROTORES DE AERONAVES E COMPONENTES -"/>
        <s v="COMPONENTES DE SISTEMA DE FREIO E RODAS DE AERONAVES"/>
        <s v="COMPONENTES PARA SISTEMA DE EXTINCAO DE FOGO DE AERONAVES -"/>
        <s v="COMPONENTES PARA SISTEMA DE TRANSMISSAO DE AERONAVES -"/>
        <s v="COMPONENTES DO SISTEMA ELETRICO DE AERONAVES"/>
        <s v="COMPONENTES DE SISTEMA HIDRAULICO,DE VACUO E DEGELAMENTO DE AERONAVE"/>
        <s v="COMPONENTES DOS SISTEMAS DE CONDICIONAMENTO DE AR, AQUECIMENTO E PRESSURIZACAO DE AERONAVE"/>
        <s v="COMPONENTES DE FIXACAO/VEDACAO E LUBRIFICACAO PARA AERONAVES"/>
        <s v="PARA-QUEDAS,EQUIPAMENTO PARA COLETA,LANCAMENTO/ACONDICIONAMENTO CARGA AEREA"/>
        <s v="COMPONENTES E ACESSORIOS DIVERSOS DE AERONAVES"/>
        <s v="COMPONENTES E ACESSORIOS PARA AERONAVES PARA CONTRATACAO    MEDIANTE FORNECIMENTO PARCELADO"/>
        <s v="MOTORES DE AERONAVES E COMPONENTES"/>
        <s v="EQUIPAMENTOS,PECAS,COMPONENTES E ACESSORIOS PARA VANT -"/>
        <s v="EQUIPAMENTOS PARA REPARO E MANUTENCAO EM AERONAVE -"/>
        <s v="TINTAS, VERNIZES E MATERIAIS CORRELATOS PARA AERONAVES"/>
        <s v="EQUIPAMENTOS PARA SERVICOS DE AERODROMOS E AEROPORTOS"/>
        <s v="EMBARCACOES PARA TRANSPORTE DE PASSAGEIROS"/>
        <s v="PEQUENAS EMBARCACOES"/>
        <s v="FERRAGENS PARA EMBARCACOES E ITENS DO CASCO"/>
        <s v="EQUIPAMENTOS, COMPONENTES E ACESSORIOS PARA EMBARCACOES"/>
        <s v="PREPARADOS ESTOMATOLOGICOS (BOCA E DENTES)"/>
        <s v="ANTIACIDOS, INIBIDORES DA SECRECAO GASTRICA E TRATAMENTO DASULCERAS"/>
        <s v="ANTIESPASMODICOS, ANTICOLINERGICOS E PROPULSIVOS"/>
        <s v="ANTIEMETICOS E ANTINAUSEANTES"/>
        <s v="TRATAMENTO BILIAR E HEPATICO"/>
        <s v="LAXATIVOS"/>
        <s v="ANTIDIARREICOS, ANTI-INFLAMATORIOS, ANTI-INFECCIOSOS INTESTINAIS"/>
        <s v="PREPARADOS ANTIOBESIDADE"/>
        <s v="DIGESTIVOS E ENZIMAS DIGESTIVAS"/>
        <s v="MEDICAMENTOS UTILIZADOS NO DIABETES"/>
        <s v="VITAMINAS, SUPLEMENTOS MINERAIS E ASSOCIACOES"/>
        <s v="TONICOS E REPOSITORES HIDROELETROLITICOS ORAIS"/>
        <s v="ANABOLIZANTES PARA USO SISTEMICO"/>
        <s v="ESTIMULANTES DO APETITE"/>
        <s v="OUTROS MEDICAMENTOS PARA O SISTEMA DIGESTIVO E O METABOLISMO"/>
        <s v="ANTICOAGULANTES, ANTITROMBOTICOS E TROMBOLITICOS"/>
        <s v="ANTI-HEMORRAGICOS, FATORES DE COAGULACAO E CORRELATOS"/>
        <s v="PREPARADOS ANTIANEMICOS"/>
        <s v="HEMODIALISES, DIALISES E SOLUCOES PARA PERFUSAO E IRRIGACAO"/>
        <s v="NUTRICAO PARENTERAL"/>
        <s v="OUTROS PREPARADOS HEMATOLOGICOS"/>
        <s v="ESTIMULANTES CARDIACOS, CARDIOTONICOS E GLICOSIDEOS"/>
        <s v="ANTI-HIPERTENSIVOS"/>
        <s v="DIURETICOS"/>
        <s v="VASODILATADORES PERIFERICOS"/>
        <s v="VASOPROTETORES"/>
        <s v="BETA-BLOQUEADORES"/>
        <s v="BLOQUEADORES DE CANAL DE CALCIO"/>
        <s v="SISTEMA RENINA-ANGIOTENSINA"/>
        <s v="HIPOLIPEMIANTES"/>
        <s v="ANTI-INFECCIOSOS, ANTIBIOTICOS E ANTI-INFLAMATORIOS TOPICOS"/>
        <s v="EMOLIENTES, HIDRATANTES, PROTETORES E FILTRO SOLAR"/>
        <s v="TRATAMENTO DE FERIDAS E ULCERAS"/>
        <s v="ANTIPRURIGINOSOS E ANTIPSORIATICOS"/>
        <s v="ANTISSEPTICOS E DESINFETANTES"/>
        <s v="ANTIACNEICOS"/>
        <s v="OUTROS PREPARADOS DERMATOLOGICOS"/>
        <s v="ANTI-INFECCIOSOS E ANTISSEPTICOS GINECOLOGICOS"/>
        <s v="OUTROS PREPARADOS GINECOLOGICOS"/>
        <s v="ANTICONCEPCIONAIS, HORMONIOS SEXUAIS E MODULADORES DO SISTEMA GENITAL"/>
        <s v="MEDICAMENTOS UROLOGICOS"/>
        <s v="HORMONIOS HIPOFISARIOS, HIPOTALAMICOS E ANALOGOS"/>
        <s v="CORTICOESTEROIDES SISTEMICOS"/>
        <s v="TRATAMENTO DA TIREOIDE"/>
        <s v="HORMONIOS PANCREATICOS"/>
        <s v="MEDICAMENTOS RELACIONADOS A HOMEOSTASIA DO CALCIO"/>
        <s v="ANTIBACTERIANOS SISTEMICOS"/>
        <s v="ANTIFUNGICOS SISTEMICOS"/>
        <s v="ANTIMICOBACTERIANOS SISTEMICOS"/>
        <s v="ANTIVIRAIS SISTEMICOS"/>
        <s v="IMUNOSOROS E IMUNOGLOBULINAS"/>
        <s v="VACINAS"/>
        <s v="ANTINEOPLASICOS"/>
        <s v="TERAPIAS ENDOCRINAS"/>
        <s v="IMUNOESTIMULANTES"/>
        <s v="IMUNOSSUPRESSORES"/>
        <s v="ANTI-INFLAMATORIOS E ANTIRREUMATICOS"/>
        <s v="RELAXANTES MUSCULARES"/>
        <s v="ANTIGOTOSOS"/>
        <s v="TRATAMENTO DE DOENCAS OSSEAS"/>
        <s v="OUTROS MEDICAMENTOS PARA O SISTEMA MUSCULO-ESQUELETICO"/>
        <s v="ANESTESICOS"/>
        <s v="ANALGESICOS E ANTIPIRETICOS"/>
        <s v="ANTIEPILEPTICOS"/>
        <s v="ANTIPARKINSONIANOS"/>
        <s v="ANTIPSICICOTICOS"/>
        <s v="ANSIOLITICOS"/>
        <s v="HIPNOTICOS E SEDATIVOS"/>
        <s v="ANTIDEPRESSIVOS"/>
        <s v="PSICOESTIMULANTES"/>
        <s v="PSICOLEPTICOS E PSICOANAPLETICOS EM ASSOCIACAO"/>
        <s v="TRATAMENTO DO ALZHEIMER E DEMENCIA"/>
        <s v="OUTROS MEDICAMENTOS PARA O SISTEMA NERVOSO"/>
        <s v="ANTIPROTOZOARIOS"/>
        <s v="ANTI-HELMINTICOS"/>
        <s v="INSETICIDAS, REPELENTES, ESCABICIDAS E ECTOPARASITOCIDAS"/>
        <s v="PREPARADOS PARA USO NASAL"/>
        <s v="ANTIASMATICOS"/>
        <s v="MEDICAMENTOS PARA TOSSE E RESFRIADO"/>
        <s v="ANTI-HISTAMINICOS SISTEMICOS"/>
        <s v="OUTROS MEDICAMENTOS PARA O SISTEMA RESPIRATORIO"/>
        <s v="PRODUTOS OFTALMOLOGICOS"/>
        <s v="PRODUTOS OTOLOGICOS"/>
        <s v="ANTIDOTOS, AGENTES DESINTOXICANTES E AGENTES QUELANTES"/>
        <s v="GASES MEDICINAIS"/>
        <s v="TESTES E AGENTES DE DIAGNOSTICO"/>
        <s v="EQUIPAMENTOS, REAGENTES, SOLVENTES E OUTROS INSUMOS FARMACEUTICOS"/>
        <s v="MEIOS DE CONTRASTE"/>
        <s v="OUTROS PRODUTOS TERAPEUTICOS"/>
        <s v="ANTROPOSOFICOS, FITOTERAPICOS E HOMEOPATICOS"/>
        <s v="FORMULAS OU ASSOCIACOES MANIPULADAS"/>
        <s v="MEDICAMENTOS VETERINARIOS"/>
        <s v="VEICULOS MOTORIZADOS DE SERVICO PARA TRANSPORTE DE PASSAGEIROS"/>
        <s v="VEICULOS MOTORIZADOS DE SERVICO PARA TRANSPORTE DE CARGA"/>
        <s v="VEICULOS MOTORIZADOS PARA TRANSPORTE DE PASSAGEIRO"/>
        <s v="VEICULOS MOTORIZADOS PARA TRANSPORTE DE CARGA"/>
        <s v="REBOQUES"/>
        <s v="OUTROS VEICULOS DE 02,03 OU 04 RODAS, COMPONENTES E PECAS"/>
        <s v="VEICULOS ESPECIAIS"/>
        <s v="VIATURAS"/>
        <s v="TRATORES DE RODA"/>
        <s v="ACESSORIOS E COMPONENTES PARA TRATOR DE RODA"/>
        <s v="COMPONENTES E ACESSORIOS DE VEICULOS PARA CONTRATACAO MEDIANTE FORNECIMENTO PARCELADO"/>
        <s v="PECAS E COMPONENTES VEICULARES"/>
        <s v="COMPONENTES ESTRUTURAIS (CHASSIS, CARROCERIA E CABINES E COMPONENTES) DE VEICULOS"/>
        <s v="COMPONENTES DO SISTEMA DE TRANSMISSAO DE FORCA DE VEICULOS"/>
        <s v="COMPONENTES DO SISTEMA DE FREIO DE VEICULOS"/>
        <s v="COMPONENTES DO SISTEMA DE DIRECAO DE VEICULOS"/>
        <s v="SISTEMA DE EIXO DE VEICULOS E COMPONENTES"/>
        <s v="COMPONENTES DE RODAS E ESTEIRAS DE VEICULOS"/>
        <s v="COMPONENTES DO SISTEMA ELETRICO DE VEICULOS"/>
        <s v="COMPONENTES DO SISTEMA DE CAPOTARIA DE VEICULOS"/>
        <s v="COMPONENTES DO SISTEMA DE SUSPENSAO DE VEICULOS"/>
        <s v="MOTORES AUTOMOTIVOS E COMPONENTES"/>
        <s v="COMPONENTES DIVERSOS E ACESSORIOS DE VEICULOS"/>
        <s v="COMPONENTES PARA VEICULOS ESPECIAIS"/>
        <s v="MATERIAL DE FIXACAO, VEDACAO E LUBRIFICACAO PARA  USO  VEICULAR"/>
        <s v="TINTAS, VERNIZES E PRODUTOS CORRELATOS USO AUTOMOTIVO"/>
        <s v="PNEUS E CAMARAS DE AR, EXCETO DE AERONAVES"/>
        <s v="PNEUS E CAMARAS DE AR, DE AERONAVES"/>
        <s v="MATERIAIS PARA RECONDICIONAMENTO E ACESSORIOS DE PNEUS  E CAMARAS DE AR"/>
        <s v="MOTORES A GASOLINA, ALCOOL, GAS E COMPONENTES,EXCETO DE AERONAVES E COMPONENTES"/>
        <s v="MOTORES DIESEL E COMPONENTES"/>
        <s v="COMPONENTES DE SISTEMA DE COMBUSTIVEL DE MOTORES, EXCETO DE  AERONAVES"/>
        <s v="COMPONENTES DO SISTEMA DE COMBUSTIVEL DE MOTORES DE AERONAVES"/>
        <s v="COMPONENTES DO SISTEMA ELETRICO DE MOTORES, EXCETO DE AERONAVES"/>
        <s v="COMPONENTES DE SISTEMA DE ARREFECIMENTO DE MOTORES, EXCETO  DE AERONAVES"/>
        <s v="PURIFICADORES E FILTROS DE MOTORES, EXCETO DE AERONAVES"/>
        <s v="PURIFICADORES E FILTROS DE AR E DE OLEO DE MOTORES DE AERONAVES"/>
        <s v="ACESSORIOS DIVERSOS DE MOTORES, EXCETO DE AERONAVES"/>
        <s v="ACESSORIOS DIVERSOS DE MOTORES DE AERONAVES"/>
        <s v="CORREIAS DE TRANSMISSAO E ACESSORIOS"/>
        <s v="EQUIPAMENTOS DIVERSOS PARA TRANSMISSAO DE FORCA"/>
        <s v="ROLAMENTOS E COMPONENTES"/>
        <s v="MANCAIS E COMPONENTES"/>
        <s v="SERRARIA E OFICINA DE APLAINAR"/>
        <s v="MAQUINARIA PARA TRABALHOS EM MADEIRA"/>
        <s v="FERRAMENTAS E IMPLEMENTOS DE MAQUINA PARA TRABALHO EM  MADEIRA"/>
        <s v="PECAS E COMPONENTES PARA EQUIPAMENTOS E MAQUINARIA PARA TRABALHOS EM MADEIRA"/>
        <s v="SERRAS E MAQUINA DE LIMAR"/>
        <s v="MAQUINA DE FURAR METAL"/>
        <s v="MAQUINAS DE ESMERILHAR E RETIFICAR"/>
        <s v="TORNOS"/>
        <s v="MAQUINA DE FRESAR"/>
        <s v="DESBASTADORAS E PLAINAS-LIMADORAS"/>
        <s v="MAQUINAS-FERRAMENTA, DIVERSAS"/>
        <s v="EQUIPAMENTOS PARA TRATAMENTO TERMICO DE METAIS"/>
        <s v="MATERIAIS E EQUIPAMENTOS PARA FUNDICAO EM GERAL"/>
        <s v="EQUIPAMENTOS DE SOLDA A ARCO VOLTAICO"/>
        <s v="EQUIPAMENTOS DE SOLDA A RESISTENCIA ELETRICA"/>
        <s v="SOLDA A GAS, CORTE A QUENTE E EQUIPAMENTO DE METALIZACAO"/>
        <s v="EQUIPAMENTOS DE SOLDA, DIVERSOS  (EM GERAL)"/>
        <s v="ARTIGOS E ACESSORIOS PARA SOLDAGENS COMUM, FRACA E POR CALDEAMENTO"/>
        <s v="MAQUINAS DE DOBRAR E MOLDAR"/>
        <s v="PRENSAS HIDRAULICAS/ELETRICAS/PNEUMATICAS A MOTOR"/>
        <s v="PRENSA MANUAL"/>
        <s v="MAQUINAS DE PUNCIONAR E TESOURAS MECANICAS"/>
        <s v="MAQUINAS DE REBITAR"/>
        <s v="MAQUINAS SECUNDARIAS PARA FORMA E CORTE DE METAL"/>
        <s v="FERRAMENTAS DE CORTES PARA MAQUINAS-FERRAMENTA"/>
        <s v="ACESSORIOS PARA MAQUINAS-FERRAMENTA"/>
        <s v="GABARITOS PARA PRODUCAO, FURACAO E COPIAS"/>
        <s v="MATERIAL, COMPONENTES E PECAS PARA EQUIPAMENTOS E MAQUINARIAPARA TRABALHOS EM METAL"/>
        <s v="EQUIPAMENTOS DE LAVANDERIA"/>
        <s v="EQUIPAMENTOS PARA MANUFATURA E CONSERTO DE CALCADOS"/>
        <s v="MAQUINAS E EQUIPAMENTOS INDUSTRIAIS DE COSTURA"/>
        <s v="EQUIPAMENTOS PARA ACONDICIONAMENTO E EMBALAGEM"/>
        <s v="EQUIPAMENTOS E COMPONENTES PARA AUTOMACAO E CONTROLE"/>
        <s v="EQUIPAMENTOS DIVERSOS, COMERCIAIS E DE SERVICOS"/>
        <s v="COMPONENTES E PECAS PARA EQUIPAMENTOS COMERCIAIS E DE       SERVICOS"/>
        <s v="COMPONENTES E ACESSORIOS PARA EQUIPAMENTOS DE LAVANDERIA    PARA CONTRATOS DE MANUTENCAO CORRETIVA/PREVENTIVA"/>
        <s v="MAQUINAS, EQUIPAMENTOS, COMPONENTES E SUPRIMENTOS PARA INDUSTRIA DE PRODUTOS ALIMENTICIOS"/>
        <s v="MAQUINAS, EQUIPAMENTOS, COMPONENTES E SUPRIMENTOS PARA INDUSTRIA GRAFICA"/>
        <s v="MAQUINAS, EQUIPAMETOS, COMPONENTES E SUPRIMENTOS PARA INDUSTRIA DE POLPA E DE PAPEL"/>
        <s v="MAQUINAS, EQUIPAMENTOS, COMPONENTES E SUPRIMENTOS PARA INDUSTRIA DE BORRACHA, PLASTICO E PRODUTOS SINTETICOS"/>
        <s v="MAQUINAS, EQUIPAMENTOS, COMPONENTES E SUPRIMENTOS PARA INDUSTRIAS TEXTEIS"/>
        <s v="MAQUINAS, EQUIPAMENTOS, COMPONENTES E SUPRIMENTOS PARA INDUSTRIA DE PRODUTOS DE ARGILA E CONCRETO"/>
        <s v="MAQUINAS, EQUIPAMENTOS E COMPONENTES DE MANUFATURA DE  PRODUTOS QUIMICOS E FARMACEUTICOS"/>
        <s v="EQUIPAMENTO PARA PRODUCAO E RECICLAGEM DE GASES -"/>
        <s v="MAQUINAS INDUSTRIAIS DE MONTAGEM"/>
        <s v="EQUIPAMENTOS, COMPONENTES E SUPRIMENTOS PARA INDUSTRIAS DI  VERSAS"/>
        <s v="PECAS E COMPONENTES PARA MAQUINARIA E EQUIPAMENTOS P/INDUS  TRIA ESPECIALIZADA"/>
        <s v="EQUIPAMENTOS AGRICOLAS"/>
        <s v="EQUIPAMENTOS DE COLHEITA"/>
        <s v="EQUIPAMENTOS PARA AGRO-PECUARIA"/>
        <s v="EQUIPAMENTOS PARA COMBATE A PRAGAS"/>
        <s v="FERRAMENTAS PARA JARDINAGEM E HORTICULTURA"/>
        <s v="EQUIPAMENTOS DE TRACAO ANIMAL"/>
        <s v="MATERIAIS DIVERSOS PARA ANIMAIS"/>
        <s v="COMPONENTES E PECAS PARA MAQUINA E EQUIPAMENTOS AGRICOLAS"/>
        <s v="PECAS E COMPONENTES PARA EQUIPAMENTOS AGRICOLAS -CONTRATACAOMEDIANTE FORNECIMENTO PARCELADO"/>
        <s v="EQUIPAMENTOS PARA MOVIMENTACAO E ESCAVACAO DE TERRA"/>
        <s v="ACESSORIOS E COMPONENTES PARA EQUIPAMENTOS PARA MOVIMENTACAO E ESCAVACAO DE TERRA"/>
        <s v="GUINDASTES E GUINDASTES-ESCAVADEIRAS"/>
        <s v="ACESSORIOS E PECAS DE GUINDASTE E DE GUINDASTES-ESCAVADEIRAS"/>
        <s v="EQUIPAMENTOS PARA  MINERACAO, PERFURACAO  DE  ROCHA, TERRA ECORRELATOS"/>
        <s v="ACESSORIOS E COMPONENTES PARA EQUIPAMENTOS PARA MINERACAO, PERFURACAO DE ROCHA, TERRA E CORRELATOS"/>
        <s v="IMPLEMENTOS PARA CAMINHOES E TRATORES"/>
        <s v="COMPONENTES E ACESSORIOS PARA EQUIPAMENTOS DE MOVIMENTACAO EESCAVACAO DE TERRA - CONTRATACAO MEDIANTE FORN. PARCELADO"/>
        <s v="EQUIPAMENTOS DIVERSOS PARA CONSTRUCAO"/>
        <s v="ACESSORIOS E COMPONENTES PARA EQUIPAMENTOS DIVERSOS PARA CONSTRUCAO"/>
        <s v="MATERIAL DE FIXACAO,VEDACAO E LUBRIFICACAO EQUIPAMENTOS CONSTRUCAO/MINERACAO/ESCAVACAO/CONSTRUCAO ESTRADAS"/>
        <s v="TRANSPORTADORES, PECAS E COMPONENTES"/>
        <s v="VIATURAS P/MOVIMENTACAO DE MATERIAIS, NAO MOTORIZADAS, PECASE COMPONENTES"/>
        <s v="VIATURAS PARA  MOVIMENTACAO DE MATERIAIS, MOTORIZADAS, PECAS E COMPONENTES"/>
        <s v="BLOCOS, MOITOES, ARTICULACOES E ESTROPOS,PECAS E COMPONENTES"/>
        <s v="GUINCHOS, TALHAS, GUINDASTES E CABREAS, PECAS E COMPONENTES"/>
        <s v="ELEVADORES E ESCADAS ROLANTES, PECAS E COMPONENTES"/>
        <s v="COMPONENTES E ACESSORIOS DE  ELEVADORES P/ CONTRATOS DE MANUTENCAO PREVENTIVA/CORRETIVA"/>
        <s v="EQUIPAMENTOS E ARTIGOS DIVERSOS PARA MOVIMENTACAO DE MATERIAIS, PECAS E COMPONENTES"/>
        <s v="CABOS DE ACO E CORRENTES"/>
        <s v="CABOS DE FIBRA, CORDOALHAS E BARBANTES"/>
        <s v="ACESSORIOS PARA CORDAS, CABOS DE ACO E CORRENTES"/>
        <s v="UNIDADES COMPLETAS DE REFRIGERACAO E ACESSORIOS"/>
        <s v="UNIDADES COMPLETAS DE CONDICIONAMENTO DE AR E ACESSORIOS"/>
        <s v="USINAS DE CONDICIONAMENTO DE AR, DE REFRIGERACAO  E COMPONENTES"/>
        <s v="VENTILADOR,CIRCULADOR,CLIMATIZADOR,(DES)UMIDIFICADOR DE AR"/>
        <s v="EQUIP.INDUSTRIAL DE CLIMATIZACAO, VENTILACAO E CIRCULACAO -"/>
        <s v="PECAS, ACESSORIOS E COMPONENTES PARA EQUIPAMENTOS DE REFRIGERACAO E CONDICIONAMENTO DE AR"/>
        <s v="COMPONENTES E ACES.DE UNIDADES  DE REFRIGERACAO E CONDICIONAMENTO DE AR P/ CONTRATOS DE MANUTENCAO PREVENTIVA/CORRETIVA"/>
        <s v="EQUIP.COMPONENTES E ACESSORIOS COMBATE A INCENDIO"/>
        <s v="EQUIPAMENTO E ACESSORIO MARITIMO PARA MERGULHO E SALVAMENTO-"/>
        <s v="EQUIPAMENTOS PARA IMPREGNACAO E DESCONTAMINACAO"/>
        <s v="EQUIPAMENTO,COMPONENTE E SUPRIMENTOS PARA BUSCA E SEGURANCA"/>
        <s v="COMPRESSOR, BOMBA DE VACUO E RESERVATORIO -"/>
        <s v="BOMBAS MANUAIS, MECANICAS, ELETRONICAS E MOTO-BOMBAS"/>
        <s v="CENTRIFUGAS, SEPARADORES E FILTROS A PRESSAO E A VACUO"/>
        <s v="COMPONENTES E PECAS PARA BOMBAS E COMPRESSORES"/>
        <s v="COMPONENTES E ACESSORIOS PARA BOMBAS E COMPRESSORES         PARA CONTRATOS DE MANUTENCAO PREVENTIVA/CORRETIVA"/>
        <s v="CALDEIRAS INDUSTRIAIS"/>
        <s v="FORNALHAS E FORNOS INDUSTRIAIS, FORNOS-TUNEIS E ESTUFAS"/>
        <s v="SECADORES, DESIDRATADORES E ANTI-HIDRATADORES"/>
        <s v="COMPONENTES E PECAS PARA CALDEIRAS,FORNOS,CENTRAIS DE VAPOR E EQUIPAMENTOS DE SECAGEM"/>
        <s v="APARELHOS HIDRAULICOS-SANITARIOS E ACESSORIOS"/>
        <s v="EQUIPAMENTOS P/ CALEFACAO DE AMBIENTES/AQUECEDORES DE AGUA, DOMESTICOS"/>
        <s v="TANQUES E RESERVATORIOS DE AGUA E COMPONENTES"/>
        <s v="EQUIPAMENTOS PARA QUEIMA DE COMBUSTIVEL"/>
        <s v="EQUIPAMENTOS DIVERSOS HIDRAULICOS, SANITARIOS E DE CALEFACAO"/>
        <s v="EQUIPAMENTOS PARA PURIFICACAO DE AGUA E COMPONENTES"/>
        <s v="EQUIPAMENTOS PARA TRATAMENTO DE ESGOTOS"/>
        <s v="TUBO RIGIDO"/>
        <s v="MANGUEIRAS E TUBULACOES FLEXIVEIS"/>
        <s v="CONEXOES E ACESSORIOS PARA TUBOS E MANGUEIRAS"/>
        <s v="VALVULAS MOTORIZADAS"/>
        <s v="VALVULAS E REGISTROS"/>
        <s v="COMPONENTES E PECAS PARA VALVULAS E REGISTROS"/>
        <s v="EQUIPAMENTOS ESPECIAIS PARA MANUTENCAO E REPAROS DE VEICULOS E EQUIPAMENTOS"/>
        <s v="EQUIPAMENTOS ESPECIAIS DE REPARO, VERIFICACAO E MANUTENCAO DE MUNICOES E COMPONENTES"/>
        <s v="EQUIPAMENTOS  PARA ABASTECIMENTO DE COMBUSTIVEIS  E  LUBRIFICANTES"/>
        <s v="EQUIPAMENTOS ESPECIAIS DIVERSOS PARA MANUTENCAO E REPAROS"/>
        <s v="COMPONENTES, ACESSORIOS E PECAS PARA EQUIPAMENTOS ESPECIALI ZADOS PARA MANUTENCAO E REPAROS"/>
        <s v="FERRAMENTAS ESPECIAIS MANUTENCAO E REPAROS"/>
        <s v="FERRAMENTAS MANUAIS, COM CORTE, NAO MOTORIZADAS"/>
        <s v="FERRAMENTAS MANUAIS, SEM CORTE, NAO MOTORIZADAS"/>
        <s v="FERRAMENTAS PARA MANUTENCAO EM EQUIPAMENTOS DE INFORMATICA"/>
        <s v="FERRAMENTAS MANUAIS MOTORIZADAS/ELETRICAS/PNEUMATICAS, TIPO EMPUNHAVEL"/>
        <s v="COMPONENTES E PECAS PARA FERRAMENTAS MANUAIS, MOTORIZADAS/  ELETRICAS, TIPO EMPUNHAVEL"/>
        <s v="BROCAS, REBAIXADORES E ESCARIADORES"/>
        <s v="MACHOS, COSSINETES E COLETORES"/>
        <s v="RECIPIENTE PARA FERRAMENTAS"/>
        <s v="JOGOS E CONJUNTOS DE FERRAMENTAS MANUAIS"/>
        <s v="APARELHOS E UTENSILIOS DE MEDICAO"/>
        <s v="CALIBRES DE INSPECAO"/>
        <s v="EQUIPAMENTO PARA INSPECAO"/>
        <s v="JOGOS E ESTOJOS DE APARELHOS E UTENSILIOS PARA MEDICAO E INSPECAO"/>
        <s v="PARAFUSOS COM FENDAS"/>
        <s v="PARAFUSOS SEM FENDAS"/>
        <s v="PRISIONEIROS"/>
        <s v="PORCAS E ARRUELAS PARA PARAFUSOS"/>
        <s v="PREGOS, CHAVETAS E PINOS"/>
        <s v="REBITES"/>
        <s v="DISPOSITIVOS DE FIXACAO"/>
        <s v="MATERIAIS PARA VEDACAO"/>
        <s v="TELAS E TECIDOS METALICOS"/>
        <s v="FERRAGENS DIVERSAS"/>
        <s v="DISCOS, PEDRAS E CORREIAS ABRASIVAS"/>
        <s v="MATERIAIS ABRASIVOS"/>
        <s v="MOSTRADORES, PONTEIROS E BOTOES DE CONTROLE"/>
        <s v="MOLAS DE FIO, CHATA E ESPECIAL"/>
        <s v="ARRUELA, CALCO E ESPACADOR"/>
        <s v="EDIFICIOS PRE-FABRICADOS E PORTATEIS"/>
        <s v="ABRIGOS DE PAREDE RIGIDA"/>
        <s v="PONTES FIXAS, MOVEIS E FLUTUANTES"/>
        <s v="TANQUES DE ARMAZENAGEM, COMPONENTES E PECAS"/>
        <s v="ANDAIMES, ESCADAS E FORMAS DE CONCRETO"/>
        <s v="ESTRUTURAS DE TORRES, PRE-FABRICADAS"/>
        <s v="ESTRUTURAS DIVERSAS, PRE-FABRICADAS"/>
        <s v="MADEIRAS E PRODUTOS DERIVADOS"/>
        <s v="ESQUADRIA DE MADEIRA"/>
        <s v="COMPENSADOS, FOLHEADOS  E AGLOMERADOS"/>
        <s v="MATERIAL PARA CONSTRUCAO, A GRANEL, DE ORIGEM MINERAL"/>
        <s v="MATERIAL PARA CONSTRUCAO, DIMENSIONADOS, NAO METALICOS"/>
        <s v="TUBOS, CONDUTOS E CORRELATOS, NAO METALICOS"/>
        <s v="MATERIAL PARA ISOLAMENTOS TERMICO E ACUSTICO E PAINEIS DIVI SORIOS"/>
        <s v="MATERIAIS PARA COBERTURAS"/>
        <s v="CERCADOS, TELAS E PORTOES"/>
        <s v="PRODUTOS METALICOS PARA ARQUITETURA"/>
        <s v="MATERIAIS DIVERSOS PARA CONSTRUCAO"/>
        <s v="EQUIPAMENTOS TELEFONICOS E TELEGRAFICOS"/>
        <s v="EQUIPAMENTOS DE COMUNICACAO,SEGURANCA E COMPONENTES -"/>
        <s v="TELEIMPRESSORAS E EQUIPAMENTOS FAC-SIMILES"/>
        <s v="EQUIPAMENTOS DE COMUNICACAO DE RADIO E DE TELEVISAO"/>
        <s v="EQUIPAMENTOS INTERCOMUNICADORES/SISTEMA ALTO-FALANTES,EXCETO AEROTRANSPORTAVEL"/>
        <s v="EQUIPAMENTOS PARA GRAVACAO E REPRODUCAO DE SOM"/>
        <s v="EQUIPAMENTOS PARA GRAVACAO E REPRODUCAO DE VIDEO"/>
        <s v="EQUIPAMENTOS DE RADAR, EXCETO OS AEROTRANSPORTAVEIS"/>
        <s v="EQUIPAMENTO DE RADIACAO EMITIDA,REFLETIDA E VISAO NOTURNA"/>
        <s v="EQUIPAMENTOS DIVERSOS DE COMUNICACOES"/>
        <s v="PECA,ACESSORIO E COMPONENTE P/EQUIPAMENTO DE COMUNICACAO    - EXCETO INFORMATICA"/>
        <s v="RESISTORES"/>
        <s v="CAPACITORES"/>
        <s v="FILTROS E MALHAS DE FILTRO"/>
        <s v="FUSIVEIS E PARA-RAIOS"/>
        <s v="DISJUNTORES"/>
        <s v="CHAVES E INTERRUPTORES"/>
        <s v="CONECTORES ELETRICOS"/>
        <s v="TERMINAIS TIPO ORELHA, JOGO DE TERMINAIS"/>
        <s v="RELES, CONTACTORES E SOLENOIDES"/>
        <s v="BOBINAS E TRANSFORMADORES"/>
        <s v="VALVULAS ELETRONICAS E FERRAGENS ASSOCIADAS"/>
        <s v="DISPOSITIVOS A SEMICONDUTOR E PLACAS ASSOCIADAS (FOTOCELULA)"/>
        <s v="DISPOSITIVOS COM CIRCUITOS MICROELETRONICOS"/>
        <s v="MODULOS ELETRONICOS"/>
        <s v="FONES, MONOFONES, MICROFONES E ALTO-FALANTES"/>
        <s v="ISOLANTES ELETRICOS E MATERIAL ISOLANTE"/>
        <s v="FERRAGENS E ACESSORIOS ELETRICOS"/>
        <s v="ESCOVA DE CONTATO ELETRICO E ELETRODOS"/>
        <s v="DISPOSITIVOS OPTRONICOS E ITENS CORRELATOS"/>
        <s v="ANTENAS, GUIAS DE ONDAS E EQUIPAMENTOS CORRELATOS"/>
        <s v="CONJUNTOS ELETRICOS E ELETRONICOS PLACAS, CARTOES E  CORRELATOS"/>
        <s v="COMPONENTES DIVERSOS, ELETRICOS E ELETRONICOS"/>
        <s v="INSTRUMENTOS DE TESTES FIBRA OPTICA"/>
        <s v="EQUIPAMENTOS PARA FIBRA OPTICA -"/>
        <s v="CABO PARA FIBRA OPTICA -"/>
        <s v="ACESSORIOS E ARTIGOS PARA FIBRA OPTICA"/>
        <s v="COMPONENTES, ACESSORIOS E ARTIGOS FIBRA OPTICA"/>
        <s v="MOTORES ELETRICOS E COMPONENTES"/>
        <s v="EQUIPAMENTOS PARA CONTROLE ELETRICO"/>
        <s v="GERADORES ELETRICOS, PECAS E COMPONENTES"/>
        <s v="CELULA COMBUSTIVEL, COMPONENTES E ACESSORIOS"/>
        <s v="SISTEMAS DE ENERGIA ELETRICA SOLAR"/>
        <s v="CONVERSORES ELETRICOS ROTATIVOS"/>
        <s v="CONVERSORES ELETRICOS NAO ROTATIVOS"/>
        <s v="BATERIAS PRIMARIAS (PILHAS)"/>
        <s v="BATERIA E PILHA RECARREGAVEL E NAO-RECARREGAVEL"/>
        <s v="FIOS, CABOS ELETRICOS E TELEFONICOS"/>
        <s v="MATERIAIS E EQUIPAMENTOS DIVERSOS PARA GERACAO/DISTRIBUICAO ENERGIA ELETRICA"/>
        <s v="ACESSORIOS E REVESTIMENTOS DIVERSOS PARA BATERIAS"/>
        <s v="COMPONENTES E ACESSORIOS PARA GRUPOS GERADORES PARA         CONTRATOS DE MANUTENCAO PREVENTIVA/CORRETIVA"/>
        <s v="APARELHOS E ARTIGOS DE ILUMINACAO ELETRICA, INTERNOS E EXTERNOS"/>
        <s v="APARELHOS  E ARTIGOS DE ILUMINACAO ELETRICA VEICULAR"/>
        <s v="APARELHOS E ARTIGOS DE ILUMINACAO ELETRICA, PORTATEIS E MANUAIS"/>
        <s v="LAMPADAS ELETRICAS"/>
        <s v="REATORES(COMPENSADOS), ELEMENTOS DE PARTIDA E PORTA-LAMPADAS"/>
        <s v="MATERIAIS E APARELHOS DE ILUMINACAO NAO ELETRICOS"/>
        <s v="EQUIPAMENTO DE INFRAESTRUTURA PARA ILUMINACAO"/>
        <s v="SISTEMA DE SINALIZACAO DE TRAFEGO E TRANSITO"/>
        <s v="SISTEMAS DIVERSOS DE SINALIZACAO E ALARME"/>
        <s v="PECAS E COMPONENTES PARA EQUIPAMENTOS DE SINALIZACAO E  ALARME"/>
        <s v="ACAO ENDOCRINA/CORTICOSTEROIDES"/>
        <s v="ACAO ENDOCRINA/HIPERGLICEMIANTES"/>
        <s v="ACAO ENDOCRINA/HORMONIOS ESTROGENICOS"/>
        <s v="ACAO ENDOCRINA/HORMONIOS HOPIFISARIOS E AFINS"/>
        <s v="ACAO ENDOCRINA/HORMONIOS PROGESTAGENICOS"/>
        <s v="ACAO ENDOCRINA/HORMONIOS TIREOIDEANOS E INIBIDORES DA FUNCAO TIREOIDEANA"/>
        <s v="ACAO ENDOCRINA/INIBIDORES DA SECRECAO DE PROLACTINA"/>
        <s v="ACAO ENDOCRINA/INSULINA"/>
        <s v="ACAO ENDOCRINA/HIPOGLICEMIANTES ORAIS"/>
        <s v="AGENTES DIAGNOSTICOS/CONTRASTES RADIOLOGICOS"/>
        <s v="AGENTES DIAGNOSTICOS/AUXILIARES DE DIAGNOSTICOS"/>
        <s v="ANTIDOTOS"/>
        <s v="ANTIINFECCIOSOS/ANTIBIOTICOS"/>
        <s v="ANTIINFECCIOSOS/ANTIFUNGICOS"/>
        <s v="ANTIINFECCIOSOS/ANTIVIRAIS"/>
        <s v="ANTIINFECCIOSOS/HANSENOSTATICOS E TUBERCULOSTATICOS"/>
        <s v="ANTIINFECCIOSOS/NITROFURANOS, QUINOLONAS E SULFONAMIDAS"/>
        <s v="ANTIPARASITARIOS"/>
        <s v="ANTINEOPLASICOS/ALCALOIDES"/>
        <s v="ANTINEOPLASICOS/AGENTES ALQUILANTES"/>
        <s v="ANTINEOPLASICOS/ANTIMETABOLICOS"/>
        <s v="ANTINEOPLASICOS/ANTIBIOTICOS CITOTOXICOS"/>
        <s v="ANTINEOPLASICOS/COMPOSTOS DE PLATINA"/>
        <s v="ANTINEOPLASICOS/HORMONIOS, INIBIDORES ENZIMATICOS E DA ACAO HORMONAL"/>
        <s v="ANTIMEOPLASICOS/PRODUTOS NATURAIS"/>
        <s v="APARELHO DIGESTIVO/ADSORVENTES, ANTIFISETICOS E ANTIFLATULENTOS"/>
        <s v="APARELHO DIGESTIVO/ANTIACIDOS E INIBIDORES DA SECRECAO GAS  TRICA"/>
        <s v="APARELHO DIGESTIVO/ANTIEMETICOS E PRO-CINETICOS"/>
        <s v="APARELHO DIGESTIVO/CONSTIPANTES"/>
        <s v="APARELHO DIGESTIVO/DIGESTIVOS E ANTIINFLAMATORIOS"/>
        <s v="APARELHO DIGESTIVO/LAXATIVOS"/>
        <s v="APARELHO GENITURINARIO/ANTISSEPTICOS"/>
        <s v="APARELHO GENITURINARIO/DIURETICOS E TERAPEUTIICA DA INCONTI NENCIA URINARIA"/>
        <s v="APARELHO GENITURINARIO/OXITOCITOS"/>
        <s v="APARELHO RESPIRATORIO/AGENTES TENSOATIVO PULMONAR"/>
        <s v="APARELHO RESPIRATORIO/ANTITUSSIGENOS"/>
        <s v="APARELHO RESPIRATORIO/BRONCODILATADORES"/>
        <s v="APARELHO RESPIRATORIO/EXPECTORANTES, FLUIDIFICANTES E       DESCONGESTIONANTES"/>
        <s v="IMUNOTERAPICOS/IMUNOGLOBULINAS"/>
        <s v="IMUNOTERAPICOS/VACINAS E TOXOIDES"/>
        <s v="IMUNOTERAPICOS/IMUNOSSUPRESSORES"/>
        <s v="IMUNOTERAPICOS/SOROS"/>
        <s v="METABOLISMO E NUTRICAO/AGENTES PARA REPOSICAO HIDROELETROLI TICA"/>
        <s v="METABOLISMO E NUTRICAO/HIPOLIPEMIANTES"/>
        <s v="METABOLISMO E NUTRICAO/NUTRIENTES DE USO PARENTERAL E       DIETAS ENTERAIS"/>
        <s v="METABOLISMO E NUTRICAO/SUPLEMENTOS DIETETICOS"/>
        <s v="METABOLISMO E NUTRICAO/REGULADORES DO METABOLISMO OSSEO, VI TAMINAS, SUPLEMENTOS MINERAIS E ENZIMATICOS"/>
        <s v="OFTALMICOS/AGENTES DIAGNOSTICOS E AUXILIARES CIRURGICOS"/>
        <s v="OFTALMICOS/ANESTESICOS"/>
        <s v="OFTALMICOS/ANTIINFECCIOSOS E ANTIINFLAMATORIOS"/>
        <s v="OFTALMICOS/MIOTICOS, MEDRIATICOS, CICLOPLEGICOS E ANTIGLAUCOMATOSOS"/>
        <s v="OFTALMICOS/UMECTANTES"/>
        <s v="ORGAOS HEMATOPOIETICOS E SANGUE/ANTIANEMICOS"/>
        <s v="ORGAOS HEMATOPOIETICOS E SANGUE/ANTIAGREGANTE PLAQUETARIO"/>
        <s v="ORGAOS HEMATOPOIETICOS E SANGUE/ANTICOAGULANTES"/>
        <s v="ORGAOS HEMATOPOIETICOS E SANGUE/ANTI-HEMORRAGICOS"/>
        <s v="ORGAOS HEMATOPOIETICOS E SANGUE/ESTIMULANTES E INIBIDORES"/>
        <s v="ORGAOS HEMATOPOIETICOS E SANGUE/EXPANSORES E PLASMATICOS"/>
        <s v="ORGAOS HEMATOPOIETICOS E SANGUE/FATORES E COAGULACAO E CORRELATOS"/>
        <s v="ORGAOS HEMATOPOIETICOS E SANGUE/FIBRINOLITICOS"/>
        <s v="SISTEMA CIRCULATORIO/ANTIANGINOSOS"/>
        <s v="SISTEMA CIRCULATORIO/ANTIARRITMICOS"/>
        <s v="SISTEMA CIRCULATORIO/ANTI-HIPERTENSIVOS"/>
        <s v="SISTEMA CIRCULATORIO/BLOQUEADORES DOS CANAIS DE CALCIO"/>
        <s v="SISTEMA CIRCULARORIO/CARDIOTONICOS"/>
        <s v="SISTEMA CIRCULATORIO/VASODILATADORES E ESCLEROSANTES"/>
        <s v="SISTEMA NERVOSO AUTONOMO/ADRENERGICOS"/>
        <s v="SISTEMA NERVOSO AUTONOMO/ANTI-HISTAMINICOS"/>
        <s v="SISTEMA NERVOSO AUTONOMO/BLOQUEADORES COLINERGICOS E ANTIES PASMODICOS"/>
        <s v="SISTEMA NERVOSO AUTONOMO/COLINERGICOS"/>
        <s v="SISTEMA NERVOSO CENTRAL E PERIFERICO/ANALGESICOS, ANTIINFLA MATORIOS E ANTIPIRETICOS"/>
        <s v="SISTEMA NERVOSO CENTRAL E PERIFERICO/ANESTESICOS GERAIS"/>
        <s v="SISTEMA NERVOSO CENTRAL E PERIFERICO/ANESTESICOS LOCAIS"/>
        <s v="SISTEMA NERVOSO CENTRAL E PERIFERICO/ANSIOLITICOS"/>
        <s v="SISTEMA NERVOSO CENTRAL E PERIFERICO/ANTICONVULSIVANTES"/>
        <s v="SISTEMA NERVOSO CENTRAL E PERIFERICO/ANTIDEPRESSIVOS E ESTA BILIZADORES DO HUMOR"/>
        <s v="SISTEMA NERVOSO CENTRAL E PERIFERICO/ANTIPARKINSONIANOS"/>
        <s v="SISTEMA NERVOSO CENTRAL E PERIFERICO/ANTIVERTIGINOSOS"/>
        <s v="SISTEMA NERVOSO CENTRAL E PERIFERICO/BLOQUADORES MUSCULARES"/>
        <s v="SISTEMA NERVOSO CENTRAL E PERIFERICO/HIPOANALGESICOS"/>
        <s v="SISTEMA NERVOSO CENTRAL E PERIFERICO/HIPNOTICOS E SEDATIVOS"/>
        <s v="SISTEMA NERVOSO CENTRAL E PERIFERICO/NEUROLEPTICOS/ANTIPSICOTICOS"/>
        <s v="SISTEMA NERVOSO CENTRAL E PERIFERICO/TERAPEUTICA DA DOENCA  DE ALZHEIMER"/>
        <s v="SISTEMA MUSCULO ESQUELETICO/ANTIGOTOSOS"/>
        <s v="SISTEMA MUSCULO ESQUELETICO/RELAXANTES MUSCULARES"/>
        <s v="USO EXTERNO/ANTIINFECCIOSOS, ANTIINFLAMATORIOS E ANTI-HEMOR ROIDARIOS"/>
        <s v="USO EXTERNO/ANTIPARASITARIOS E FUNGICIDAS"/>
        <s v="USO EXTERNO/ANTISSEPTICOS"/>
        <s v="FITOTERAPICOS"/>
        <s v="USO EXTERNO/PROTETORES E REDUTORES"/>
        <s v="USO TOPICO UTILIZADOS EM OTORRINOLARINGOLOGIA/ANTIINFECCIO  SOS E ANTIINFLAMATORIOS"/>
        <s v="USO TOPICO UTILIZADOS EM OTORRINOLARINGOLOGIA/DESCONGESTIO  NANTES"/>
        <s v="USO TOPICO UTILIZADOS EM OTORRINOLARINGOLOGIA/EMOLIENTES"/>
        <s v="SOLUCOES PARA DIALISE, HEMODIALISE E IRRIGACAO"/>
        <s v="APARELHO GENITURINARIO/ANTICONCEPCIONAIS E ANOVULATORIOS"/>
        <s v="MEDICAMENTOS DECISAO JUDICIAL DE USO EXCLUSIVO DA SES"/>
        <s v="VETERINARIOS"/>
        <s v="DROGAS, PRODUTOS BIOLOGICOS E REAGENTES OFICINAIS (PADRONIZADOS)"/>
        <s v="COSMETICOS E PRODUTOS DE TOALETES PARA PACIENTES HOSPITALIZADOS"/>
        <s v="MATERIAIS CIRURGICOS PARA CURATIVOS"/>
        <s v="SUPRIMENTOS PARA USO MEDICO E CIRURGICO"/>
        <s v="PECAS E COMPONENTES PARA EQUIPAMENTOS MEDICOS, CIRURGICOS E HOSPITALARES"/>
        <s v="EQUIPAMENTOS, APARELHOS E UTENSILIOS MEDICOS-HOSPITALARES"/>
        <s v="INSTRUMENTOS MEDICOS-HOSPITALARES"/>
        <s v="SUPRIMENTOS PARA USO ODONTOLOGICO"/>
        <s v="EQUIPAMENTOS E APARELHOS ODONTOLOGICOS"/>
        <s v="PECAS E COMPONENTES DE EQUIPAMENTOS PARA USO ODONTOLOGICO"/>
        <s v="INSTRUMENTOS E UTENSILIOS ODONTOLOGICOS"/>
        <s v="EQUIPAMENTOS E SUPRIMENTOS PARA  RAIO-X, USO MEDICO/ODONTOLOGICO/VETERINARIO"/>
        <s v="PECAS E COMPONENTES PARA EQUIPAMENTOS DE RAIO-X, USO MEDICO, ODONTOLOGICO E VETERINARIO"/>
        <s v="MOBILIARIO PARA USO MEDICO, HOSPITALAR, REABILITACAO E      LABORATORIO"/>
        <s v="COMPONENTES E PECAS DE MOBILIARIO PARA USO MEDICO, HOSPITALAR E REABILITACAO"/>
        <s v="VESTUARIO DESCARTAVEL DE USO MEDICO, ODONTOLOGICO E HOSPITA LAR"/>
        <s v="VESTUARIO DE USO MEDICO E ODONTOLOGICO NAO DESCARTAVEL"/>
        <s v="INSTRUMENTOS, EQUIPAMENTOS E ARTIGOS VETERINARIOS"/>
        <s v="COMPONENTES E ACESSORIOS PARA EQUIPAMENTOS ODONTOLOGICOS    PARA CONTRATOS DE MANUTENCAO PREVENTIVA/CORRETIVA"/>
        <s v="COMPONENTES E ACESSORIOS PARA EQUIPAMENTOS MEDICOS-HOSPITALARES PARA CONTRATOS DE MANUTENCAO PREVENTIVA/CORRETIVA"/>
        <s v="EQUIPAMENTOS, INSTRUMENTOS  E  SUPRIMENTOS DE OFTALMOLOGIA  (OPTOMETRIA)"/>
        <s v="PECAS E COMPONENTES PARA EQUIPAMENTOS E INSTRUMENTOS DE OFTALMOLOGIA (OPTOMETRIA)"/>
        <s v="SUPRIMENTOS PARA TECNOLOGIA ASSISTIVA"/>
        <s v="EQUIPAMENTOS PARA TECNOLOGIA ASSISTIVA"/>
        <s v="INSTRUMENTOS DE NAVEGACAO"/>
        <s v="INSTRUMENTOS DE VOO"/>
        <s v="INSTRUMENTOS DE VERIFICACAO, ENSAIO E MEDICAO DE APARELHAGEM ELETRICA E ELETRONICA"/>
        <s v="PECAS E COMPONENTES P/INSTRUMENTOS DE VERIFICACAO,ENSAIO E MEDICAO DE ELETRICA E ELETRONICA"/>
        <s v="EQUIPAMENTOS E INSTRUMENTOS PARA ANALISE QUIMICA"/>
        <s v="PECAS E COMPONENTES PARA EQUIPAMENTOS E INSTRUMENTOS  PARA  ANALISE QUIMICA"/>
        <s v="PECAS E COMPONENTES PARA EQUIPAMENTOS PARA ENSAIO E VERIFICACAO DE PROPRIEDADES FISICAS"/>
        <s v="EQUIPAMENTOS E ACESSORIOS PARA ENSAIO E VERIFICACAO DE PRO  PRIEDADES FISICAS"/>
        <s v="CAMARAS AMBIENTAIS E EQUIPAMENTOS CORRELATOS"/>
        <s v="PECAS E COMPONENTES PARA CAMARAS AMBIENTAIS E EQUIPAMENTOS  CORRELATOS"/>
        <s v="SUPRIMENTOS PARA LABORATORIO"/>
        <s v="EQUIPAMENTOS DE LABORATORIO"/>
        <s v="PECAS E COMPONENTES PARA EQUIPAMENTOS DE LABORATORIO"/>
        <s v="INSTRUMENTOS DE LABORATORIO"/>
        <s v="INSTRUMENTOS PARA MEDICAO DE TEMPO"/>
        <s v="PECAS E COMPONENTES PARA INSTRUMENTOS PARA MEDICAO DE TEMPO"/>
        <s v="INSTRUMENTOS OPTICOS"/>
        <s v="PECAS E COMPONENTES PARA INSTRUMENTOS OPTICOS"/>
        <s v="INSTRUMENTOS E APARELHOS DE METEOROLOGIA"/>
        <s v="SISTEMAS DE MONITORAMENTO CLIMATICOS"/>
        <s v="PECAS E COMPONENTES PARA INSTRUMENTOS E APARELHOS DE METEREOLOGIA"/>
        <s v="INSTRUMENTOS E APARELHOS PARA DETECCAO DE PERIGOS"/>
        <s v="PECAS E COMPONENTES PARA INSTRUMENTOS E APARELHOS PARA DETECCAO DE PERIGOS"/>
        <s v="ESCALAS E BALANCAS"/>
        <s v="COMPONENTES E ACESSORIOS PARA ESCALAS E BALANCAS"/>
        <s v="INSTRUMENTOS PARA DESENHO, TOPOGRAFIA E CARTOGRAFIA"/>
        <s v="INSTRUMENTOS PARA MEDICAO FLUXOS GAS/LIQUIDOS/NIVEL  E  MOVIMENTOS MECANICOS"/>
        <s v="PECAS E COMPONENTES PARA INSTRUMENTOS PARA MEDICAO DE FLUXOS GAS/LIQUIDOS/NIVEL E MOVIMENTOS MECANICOS"/>
        <s v="INSTRUMENTOS PARA CONTROLE E MEDICAO DE PRESSAO, TEMPERATURA E UMIDADE"/>
        <s v="PECAS E COMPONENTES PARA INSTRUMENTOS PARA CONTROLE E MEDICAO DE PRESSAO, TEMPERATURA E UMIDADE"/>
        <s v="INSTRUMENTOS COMBINADOS E INSTRUMENTOS DIVERSOS"/>
        <s v="PECAS E COMPONENTES PARA INSTRUMENTOS COMBINADOS E INSTRUMENTOS DIVERSOS"/>
        <s v="COMPONENTES E ACESSORIOS PARA EQUIPAMENTOS DE LABORATORIO   PARA CONTRATOS DE MANUTENCAO PREVENTIVA/CORRETIVA"/>
        <s v="CAMERAS CINEMATOGRAFICAS E DE ESTUDIO DE TV"/>
        <s v="CAMERA E EQUIPAMENTOS FOTOGRAFICOS -"/>
        <s v="EQUIPAMENTOS PARA PROJECAO FOTOGRAFICA E CINEMATOGRAFICA"/>
        <s v="EQUIPAMENTOS PARA REVELACAO E ACABAMENTOS FOTOGRAFICOS"/>
        <s v="MATERIAIS FOTOGRAFICOS E CINEMATOGRAFICOS"/>
        <s v="PECAS E ACESSORIOS PARA EQUIPAMENTOS FOTOGRAFICOS, CINEMATO GRAFICOS E DE PROJECAO"/>
        <s v="JOGOS E ESTOJOS DE MATERIAL FOTOGRAFICO  E CINEMATOGRAFICO"/>
        <s v="REAGENTES QUIMICOS"/>
        <s v="REAGENTES QUIMICOS, CORANTES E INDICADORES"/>
        <s v="GASES: COMPRIMIDOS E LIQUIFEITOS"/>
        <s v="DESINFETANTES E AGENTES PARA COMBATE A PRAGAS"/>
        <s v="ESPECIALIDADES QUIMICAS"/>
        <s v="COMPOSTOS QUIMICOS, PRODUTOS QUIMICOS E REAGENTES PARA INDUSTRIA FARMACEUTICA"/>
        <s v="MEIOS AUXILIARES PARA TESTES DE SELECAO E TREINAMENTO"/>
        <s v="APARELHAGEM DE INSTRUCAO DE ARMAMENTO"/>
        <s v="APARELHAGEM PARA TREINAMENTO E INSTRUCAO"/>
        <s v="EQUIPAMENTOS E MEIOS AUXILIARES DIDATICOS/PEDAGOGICOS"/>
        <s v="EQUIPAMENTOS DE INFORMATICA -"/>
        <s v="ATIVOS DE REDE"/>
        <s v="UNIDADE CENTRAL DE  PROCESSAMENTO  ANALOGICO (CPU), COMPONENTES E PERIFERICOS"/>
        <s v="UNIDADE CENTRAL DE PROCESSAMENTO, HIBRIDA (CPU)"/>
        <s v="ARMAZENAMENTO - INFORMATICA -"/>
        <s v="COMPONENTES, PERIFERICOS E ACESSORIOS DE INFORMATICA -"/>
        <s v="DISPOSITIVO DE CONTROLE PARA COMPUTADOR E MICRO"/>
        <s v="EQUIPAMENTOS DE APOIO E MATERIAL DE CONSUMO PARA INFORMATICA"/>
        <s v="COMPONENTES DE PROCESSAMENTO DE DADOS"/>
        <s v="EQUIPAMENTOS COMBINADOS PARA INFORMATIZACAO E PROCESSAMENTO DE DADOS"/>
        <s v="EQUIPAMENTOS E DISPOSITIVOS DE SEGURANCA  PARA  EQUIPAMENTOSDE INFORMATICA"/>
        <s v="MOBILIARIO DE USO GERAL"/>
        <s v="MOBILIARIO DE ESCRITORIO"/>
        <s v="MOBILIARIO ESCOLAR E DE AUDITORIO"/>
        <s v="ESTANTES E ARMACOES PARA ALMOXARIFADOS"/>
        <s v="MOBILIARIO PARA AREA DE INFORMATICA"/>
        <s v="MOBILIARIO DIVERSO E ESPECIAL"/>
        <s v="COMPONENTES E PECAS PARA MOBILIARIO"/>
        <s v="GUARNICOES DE USO DOMESTICO (ROUPAS DE CAMA, MESA, BANHO    ETC)"/>
        <s v="REVESTIMENTOS PARA PISOS"/>
        <s v="CORTINAS, TOLDOS, PERSIANAS E COMPONENTES"/>
        <s v="RECIPIENTES DE USO DOMESTICO E COMERCIAL"/>
        <s v="EQUIPAMENTOS E ARTIGOS DOMESTICOS E COMERCIAIS, DIVERSOS"/>
        <s v="EQUIPAMENTOS, ACESSORIOS E PECAS, PARA PREPARAR ALIMENTOS"/>
        <s v="EQUIPAMENTOS AUXILIARES DE COZINHA"/>
        <s v="UTENSILIOS DE COZINHA, MANUAIS"/>
        <s v="TALHERES DE MESA E CUTELARIA"/>
        <s v="ARTIGOS PARA SERVICOS DE MESAS"/>
        <s v="JOGOS E ESTOJOS DE ARTIGOS PARA REFEITORIO,COPA E COZINHA"/>
        <s v="MAQUINAS CALCULADORAS E DE CONTABILIDADE"/>
        <s v="MAQUINA DE DATILOGRAFIA E MAQUINA DE COMPOSICAO DE TIPOS  PARA ESCRITORIO"/>
        <s v="EQUIPAMENTOS DE SISTEMAS DE INFORMACAO PARA ESCRITORIO"/>
        <s v="MAQUINAS DIVERSAS DE ESCRITORIO"/>
        <s v="PECAS,ACESSORIOS E COMPONENTES PARA MAQUINAS DE ESCRITORIO E EQUIPAMENTOS DE REGISTRO VISUAL"/>
        <s v="ARTIGOS DE ESCRITORIO"/>
        <s v="UTENSILIOS DE ESCRITORIO"/>
        <s v="PAPELARIA E FORMULARIOS, EXCETO FORMULARIOS PADRONIZADOS"/>
        <s v="COMPONENTES E PECAS PARA UTENSILIOS DE ESCRITORIO"/>
        <s v="FORMULARIOS (MODELOS) PADROES"/>
        <s v="LIVROS E FOLHETOS"/>
        <s v="JORNAIS E PERIODICOS"/>
        <s v="MAPAS, ATLAS, CARTAS, ORTO E AEROFOTOS, IMAGEM ORBITAL      E GLOBOS"/>
        <s v="NORMAS E DESENHOS TECNICOS"/>
        <s v="LIVROS E FOLHETOS DE MUSICA"/>
        <s v="IMPRESSOS DIVERSOS"/>
        <s v="INSTRUMENTOS MUSICAIS"/>
        <s v="ACESSORIOS E PARTES DE INSTRUMENTOS MUSICAIS"/>
        <s v="RADIOS, FONOGRAFOS, TELEVISORES TIPO DOMESTICO E ACESSORIOS"/>
        <s v="GRAVACAO FONOGRAFICA,CINEMATOGRAFICA E FITA VIRGEM"/>
        <s v="MATERIAIS E EQUIPAMENTOS PARA ATLETISMO E DESPORTO"/>
        <s v="JOGOS E BRINQUEDOS"/>
        <s v="MATERIAIS E EQUIPAMENTOS PARA GINASTICA E RECREACAO"/>
        <s v="PECAS E COMPONENTES"/>
        <s v="ASPIRADORES DE PO E ENCERADEIRA E SEUS COMPONENTES"/>
        <s v="EQUIPAMENTOS AUXILIARES E MATERIAIS PARA LIMPEZA"/>
        <s v="COMPOSTOS E PREPARADOS PARA LIMPEZA E POLIMENTO"/>
        <s v="TINTAS, VERNIZES E PRODUTOS CORRELATOS"/>
        <s v="EQUIPAMENTOS E UTENSILIOS PARA PINTURA"/>
        <s v="COMPOSTOS PRESERVATIVOS E SELANTES"/>
        <s v="ADESIVOS"/>
        <s v="BOLSAS E SACOS"/>
        <s v="TAMBORES E LATAS"/>
        <s v="CAIXAS E ENGRADADOS"/>
        <s v="CILINDROS PARA GASES, PECAS E COMPONENTES"/>
        <s v="GARRAFAS E GARRAFOES"/>
        <s v="MATERIAIS DIVERSOS PARA ACONDICIONAMENTO E EMBALAGEM"/>
        <s v="RECIPIENTES PARA MUNICOES E EXPLOSIVOS"/>
        <s v="MEDICAMENTOS DE URGENCIA"/>
        <s v="TECIDOS"/>
        <s v="FIOS E LINHAS PARA COSTURA"/>
        <s v="MIUDEZAS E AVIAMENTOS DE COSTURA"/>
        <s v="MATERIAL PARA ESTOFAMENTO E ACOLCHOAMENTO"/>
        <s v="COUROS"/>
        <s v="ARTIGOS PARA CALCADOS"/>
        <s v="BARRACAS E ENCERADOS"/>
        <s v="BANDEIRAS E GALHARDETES"/>
        <s v="VESTUARIOS EXTERIORES PARA HOMEM"/>
        <s v="VESTUARIOS EXTERIORES PARA MULHER"/>
        <s v="VESTUARIO ESPECIAL"/>
        <s v="ROUPAS DE BAIXO E DE DORMIR, PARA HOMEM"/>
        <s v="ROUPAS DE BAIXO E DE DORMIR, PARA MULHER"/>
        <s v="CALCADOS PARA HOMEM"/>
        <s v="CALCADOS PARA MULHER"/>
        <s v="MEIAS, LUVAS E COMPLEMENTOS DE VESTUARIO PARA HOMEM"/>
        <s v="MEIAS, LUVAS E COMPLEMENTOS DE VESTUARIO PARA MULHER"/>
        <s v="ARTIGOS E ACESSORIOS PARA CRIANCA E ADOLESCENTE"/>
        <s v="DISTINTIVOS E INSIGNIAS"/>
        <s v="MALARIA"/>
        <s v="EQUIPAMENTOS INDIVIDUAIS DE USOS DIVERSOS"/>
        <s v="FARDAMENTO POLICIAL"/>
        <s v="FARDAMENTO BOMBEIRO MILITAR"/>
        <s v="VESTUARIOS UNISSEX"/>
        <s v="PREPARADOS PARA TOUCADOR E HIGIENE PESSOAL"/>
        <s v="PRODUTOS PARA HIGIENE PESSOAL"/>
        <s v="ARTIGOS DE USO INDIVIDUAL PARA TOUCADOR E HIGIENE PESSOAL"/>
        <s v="PRODUTOS DE PAPEL PARA HIGIENE PESSOAL"/>
        <s v="FORRAGENS E ALIMENTOS PARA ANIMAIS"/>
        <s v="FERTILIZANTES"/>
        <s v="SEMENTES E VIVEIROS PARA PLANTAS"/>
        <s v="AGROTOXICOS"/>
        <s v="INOCULANTES"/>
        <s v="ANIMAIS VIVOS, DE CORTE E DE ABATE"/>
        <s v="ANIMAIS DE TRACAO, POLICIAMENTO, REPRODUCAO, ESTUDOS"/>
        <s v="MATERIAIS GENETICOS"/>
        <s v="CARNES, AVES ABATIDAS E PEIXES"/>
        <s v="OVOS E LATICINIOS"/>
        <s v="SEMENTES E CEREAIS BENEFICIADOS, FRUTAS, LEGUMES E HORTALICAS"/>
        <s v="FARINHAS E PRODUTOS DE PANIFICACAO"/>
        <s v="ACUCAR E PRODUTOS DE CONFEITARIA"/>
        <s v="DOCES, GELEIAS E COMPOTAS"/>
        <s v="SOPAS E CALDOS"/>
        <s v="ALIMENTOS PREPARADOS E ALIMENTOS DIETETICOS"/>
        <s v="OLEOS E GORDURAS COMESTIVEIS"/>
        <s v="CONDIMENTOS E PRODUTOS CORRELATOS"/>
        <s v="PRODUTOS E PREPARADOS SOLUVEIS"/>
        <s v="BEBIDAS NAO ALCOOLICAS"/>
        <s v="BEBIDAS ALCOOLICAS"/>
        <s v="RACAO OPERACIONAL DE EMERGENCIA"/>
        <s v="SORVETES, SUCOS, REFRESCOS E BEBIDAS LACTEAS"/>
        <s v="PRODUTOS ALIMENTICIOS DE DISTRIBUICAO GRATUITA -"/>
        <s v="DIETAS ENTERAIS, SUPLEMENTOS E MODULOS NUTRICIONAIS  -"/>
        <s v="COMBUSTIVEIS SOLIDOS"/>
        <s v="COMBUSTIVEIS LIQUIDOS E GASOSOS"/>
        <s v="COMBUSTIVEIS PROPELENTES LIQUIDOS E OXIGENADORES"/>
        <s v="OLEOS COMBUSTIVEIS"/>
        <s v="OLEOS E GRAXAS PARA CORTE, LUBRIFICACAO E SISTEMA HIDRAULICO"/>
        <s v="CERAS, OLEOS E GORDURAS DIVERSAS"/>
        <s v="PAPEL E PAPELAO"/>
        <s v="PRODUTOS ACABADOS DE BORRACHA"/>
        <s v="PRODUTOS ACABADOS DE PLASTICO"/>
        <s v="PRODUTOS ACABADOS DE VIDRO"/>
        <s v="PRODUTOS ACABADOS DE REFRATARIOS"/>
        <s v="MATERIAIS DIVERSOS, NAO METALICOS, ACABADOS"/>
        <s v="FIBRAS VEGETAIS, ANIMAIS E SINTETICAS"/>
        <s v="MATERIA-PRIMA DE ORIGEM MINERAL E SINTETICA"/>
        <s v="ARAMES DE ACO"/>
        <s v="BARRAS DE ACO/FERRO"/>
        <s v="FOLHAS, CHAPAS E TIRAS DE ACO/FERRO"/>
        <s v="PERFIS ESTRUTURAIS DE ACO/FERRO"/>
        <s v="BARRAS/PERFIS/VERGALHOES DE METAIS NAO FERROSOS"/>
        <s v="FOLHAS, CHAPAS E TIRAS DE METAIS, NAO FERROSOS"/>
        <s v="PERFIS ESTRUTURAIS DE METAIS NAO FERROSOS"/>
        <s v="MINERAIS NATURAIS E SINTETICOS"/>
        <s v="PRODUTOS PRIMARIOS E SEMIACABADOS DE FERRO E DE ACO"/>
        <s v="PRODUTOS PRIMARIOS E SEMIACABADOS DE METAIS NAO FERROSOS"/>
        <s v="SUCATA DE FERRO E DE ACO"/>
        <s v="SUCATA DE METAIS NAO FERROSOS"/>
        <s v="MATERIAL A GRANEL, DE ORIGEM MINERAL"/>
        <s v="MATERIAL DIMENSIONADO, NAO METALICO"/>
        <s v="TUBOS, CONDUTOS E CORRELATOS E CONEXOES,  METALICOS E NAO METALICOS"/>
        <s v="TINTAS, SECANTES, ADESIVOS E PRODUTOS CORRELATOS"/>
        <s v="MATERIAL PARA COBERTURA"/>
        <s v="CERCAS, TELAS, ARAMES E PORTOES"/>
        <s v="FERRAGENS E PRODUTOS METALICOS E PERFILADOS"/>
        <s v="MADEIRAS, ESQUADRIAS E FOLHEADOS"/>
        <s v="MATERIAIS PARA INSTALACOES INCORPORAVEIS A OBRAS"/>
        <s v="MATERIAIS DIVERSOS PARA OBRAS"/>
        <s v="LETREIROS, MOSTRUARIOS, DISPOSITIVOS DE AVISOS E CHAPAS DE IDENTIFICACAO"/>
        <s v="MATERIAIS PROMOCIONAIS"/>
        <s v="ACESSORIOS E PECAS PARA ARTESANATO E BIJUTERIA"/>
        <s v="PECAS PARA ACERVO E OBRAS DE ARTE - ITENS COLECIONADORES"/>
        <s v="ARTIGOS PARA FUMANTES E PRODUTOS DE TABACO (FUMO)"/>
        <s v="EQUIPAMENTOS, MOBILIARIOS E SUPRIMENTOS ECLESIASTICOS"/>
        <s v="MATERIAIS DIVERSOS PARA ALIENACAO"/>
        <s v="MATERIAL PARA CONSERVACAO E RESTAURACAO"/>
        <s v="PATRIMONIO ANTIGO - MATERIAIS NAO CLASSIFICADOS             EM OUTROS GRUPOS"/>
        <s v="ITENS DIVERSOS"/>
        <s v="MANUTENCAO E REPAROS EM APARELHOS, EQUIPAMENTOS E UTENSILIOSDE COPA E COZINHA"/>
        <s v="SERVICO DE LOCACAO DE EQUIPAMENTOS, MAQUINAS, APARELHOS, INSTRUMENTAL, FERRAMENTAL, MATERIAL E INSTALACOES"/>
        <s v="SOFTWARES"/>
        <s v="SERVICOS TECNICOS, ESTUDOS E PROJETOS"/>
        <s v="ESTUDOS E PROJETOS PARA OBRAS E INSTALACOES"/>
        <s v="SERVICOS DE DEMOLICOES, ADAPTACAO E REPAROS DE BENS IMOVEIS"/>
        <s v="INSTALACOES INCORPORAVEIS A OBRAS"/>
        <s v="SERVICOS DE EXECUCAO DE OBRAS DIRETAS"/>
        <s v="SERVICOS DE EXECUCAO DE OBRAS POR CONTRATO"/>
        <s v="OUTRAS ATIVIDADES NECESSARIAS DE OBRAS E INSTALACOES POR CONTRATO"/>
        <s v="AQUISICAO DE IMOVEIS NECESSARIOS A REALIZACAO DE OBRAS"/>
        <s v="DESAPROPRIACOES DE IMOVEIS PARA OBRAS E INSTALACOES"/>
        <s v="SERVICOS DE ADMINISTRACAO DE EDIFICACOES"/>
        <s v="SERVICOS DE INSTALACAO E MONTAGEM  DE  EQUIPAMENTOS,  ACESSORIOS, COMPONENTES E BENS DE SERVICOS"/>
        <s v="DATACENTER"/>
        <s v="SISTEMAS DE INFORMACAO"/>
        <s v="ARMAZEM DE INFORMACAO"/>
        <s v="SERVICOS DE INFRAESTRUTURA"/>
        <s v="SERVICOS DE REDE"/>
        <s v="CERTIFICACAO DIGITAL"/>
        <s v="GESTAO DE CONTEUDO"/>
        <s v="BUSINESS INTELLIGENCE"/>
        <s v="DESENVOLVIMENTO DE SOLUCAO DE EDUCACAO A DISTANCIA"/>
        <s v="SOLUCOES CORPORATIVAS"/>
        <s v="SERVICO DE FORNECIMENTO DE PASSAGEM"/>
        <s v="SERVICO TRANSPORTE E ACONDICIONAMENTO DE MATERIAIS E ANIMAIS"/>
        <s v="FORNECIMENTO DE COMBUSTIVEL E LUBRIFICANTE"/>
        <s v="SERVICOS DE TRANSPORTES DE DOCUMENTOS, DE BENS E DE VALORES"/>
        <s v="OUTROS SERVICOS COM TRANSPORTE/DESLOCAMENTOS"/>
        <s v="MANUTENCAO, REPAROS E ADAPTACOES EM EQUIPAMENTOS, INSTRUMEN TOS MEDICOS, ODONTOLOGICOS E HOSPITALARES"/>
        <s v="MANUTENCAO E REPAROS EM EQUIPAMENTOS E UTENSILIOS DE ESCRITORIO"/>
        <s v="MANUTENCAO E REPAROS EM EQUIPAMENTOS DE COMUNICACAO E TELECOMUNICACAO"/>
        <s v="MANUTENCAO E REPAROS EM EQUIPAMENTOS DE SOM, VIDEO, FOTOGRA FICOS, CINEMATOGRAFICOS E DE ILUMINACAO"/>
        <s v="MANUTENCAO, REPAROS E ADAPTACOES EM VEICULOS AUTOMOTORES"/>
        <s v="MANUTENCAO E REPAROS EM EQUIPAMENTOS DE LABORATORIO E EQUIPAMENTOS E INSTRUMENSTOS DE ENSAIO E MEDICAO"/>
        <s v="MANUTENCAO E REPAROS EM EQUIPAMENTOS DE REFRIGERACAO E CONDICIONAMENTO DE AR"/>
        <s v="MANUTENCAO E REPAROS EM EQUIPAMENTOS PARA CONSTRUCAO, MINERACAO, ESCAVACAO E CONSERVACAO DE ESTRADAS"/>
        <s v="MANUTENCAO E REPAROS EM VIATURAS, EQUIPAMENTOS PARA MOVIMEN TACAO DE MATERIAL"/>
        <s v="MANUTENCAO E REPAROS EM EQUIPAMENTOS E APARELHOS DE TRANSMISSAO/CONTROLE/GERACAO DE ENERGIA"/>
        <s v="MANUTENCAO E REPAROS EM EQUIPAMENTOS ESPECIALIZADOS PARA MA NUTECAO E REPAROS"/>
        <s v="MANUTECAO E REPAROS EM EQUIPAMENTOS DE PROCESSAMENTO DE DA  DOS"/>
        <s v="MANUTENCAO E REPAROS EM EQUIPAMENTOS DE SEGURANCA/PROTECAO  DE EDIFICACOES, INDUSTRIAL E PESSOAL"/>
        <s v="MANUTENCAO E REPAROS EM INSTALACOES PREDIAIS"/>
        <s v="MANUTENCAO E REPAROS EM EQUIPAMENTOS AUDIO-VISUAIS"/>
        <s v="MANUTENCAO E REPAROS EM MOBILIARIO EM GERAL"/>
        <s v="MANUTENCAO E REPAROS EM EQUIPAMENTOS DE AUTOMACAO, ARMAZEM, DEPOSITO"/>
        <s v="MANUTENCAO E REPAROS EM MAQUINARIA E EQUIPAMENTOS AGRICOLAS"/>
        <s v="MANUTENCAO E REPARO EM RECIPIENTES PARA GASES E SISTEMAS CENTRALIZADOS DE GASES"/>
        <s v="MANUTENCAO E REPAROS EM SISTEMAS/EQUIPAMENTOS COMERCIAIS, INDUSTRIAIS E DE SERVICOS"/>
        <s v="MANUTENCAO E REPAROS EM EQUIPAMENTOS PARA LIMPEZA"/>
        <s v="MANUTENCAO E REPARO EM FERRAMENTAS DO GRUPO DE MATERIAL     51 (FERRAMENTAS MANUAIS E COMPONENTES)"/>
        <s v="MANUTENCAO E REPAROS EM AERONAVES, COMPONENTES E ACESSORIOS"/>
        <s v="MANUTENCAO E REPAROS EM MAQUINAS E EQUIPAMENTOS P/ INDUSTRI A ESPECIALIZADA"/>
        <s v="MANUTENCAO E REPARO EM EQUIPAMENTOS PARA PURIFICACAO E TRATAMENTO DE AGUA E TRATAMENTO DE ESGOTOS"/>
        <s v="MANUTENCAO E REPAROS EM EQUIPAMENTOS E SISTEMAS DE SINALIZA CAO E ALARME"/>
        <s v="MANUTENCAO, ADAPTACOES E REPAROS EM EQUIPAMENTOS PARA RECRE ACAO, ATLETISMO, DESPORTO E CIVICO"/>
        <s v="MANUTENCAO E REPARO DE ESTRUTURA COBERTA DE LONA, POLIESTER OU OUTROS MATERIAIS"/>
        <s v="MANUTENCAO, REPAROS E E ADAPTACOES EM ARMAMENTOS"/>
        <s v="MANUTENCAO, REPAROS E ADAPTACOES EM EMBARCACOES, COMPONENTES E ACESSORIOS"/>
        <s v="MANUTENCAO E REPAROS EM PNEUS E CAMARAS DE AR"/>
        <s v="RECUPERACAO E RECONDICIONAMENTO DE PECAS DE VEICULOS        AUTOMOTORES"/>
        <s v="SERVICOS DE RECUPERACAO E RECONDICIONAMENTO DE PECAS DE     EQUIPAMENTOS PARA INFORMATICA"/>
        <s v="SERVICOS DE RECUPERACAO E RECONDICIONAMENTO DE PECAS PARA   EQUIPAMENTOS DE INDUSTRIA GRAFICA"/>
        <s v="MANUTENCAO E REPARO EM EQUIPAMENTOS FERROVIARIOS"/>
        <s v="SERVICOS DE LOCACAO DE IMOVEIS"/>
        <s v="SERVICOS DE LOCACAO DE VEICULOS E AERONAVES"/>
        <s v="SERVICOS DE LOCACAO DE APARELHOS, EQUIPAMENTOS DE TELECOMUNICACAO E LINHAS"/>
        <s v="SERVICOS DE LOCACAO DE MATERIAIS E EQUIPAMENTOS DE MIDIA"/>
        <s v="SERVICOS DE APOIO ADMINISTRATIVO,  CONSERVACAO  E LIMPEZA DE BENS MOVEIS E IMOVEIS E INSTALACOES"/>
        <s v="SERVICOS PUBLICOS ESSENCIAIS, TAIS  COMO  SEGUROS, IMPOSTOS, TAXAS, TARIFAS E PREMIOS"/>
        <s v="SERVICOS TECNICOS E SERVICOS ESPECIALIZADOS"/>
        <s v="SERVICO DE PUBLICIDADE, PUBLICACAO, IMPRESSAO, REPRODUCAO E ENCADERNACAO"/>
        <s v="AQUISICAO E ASSINATURAS DE PERIODICOS"/>
        <s v="SERVICOS DE HIGIENIZACAO E LIMPEZA"/>
        <s v="SERVICOS DE TREINAMENTO E APERFEICOAMENTO PROFISSIONAL"/>
        <s v="BENEFICIOS"/>
        <s v="SERVICOS EVENTUAIS PRESTADOS POR PESSOA FISICA"/>
        <s v="SERVICOS DE ENCARGOS E INDENIZACOES"/>
        <s v="SERVICOS DE HOSPEDAGENS, CURSOS, PROMOCOES E EVENTOS"/>
        <s v="SERV.ESPECIALIZADOS AREAS MEDICA, ODONTOLOGICA, REABILITACAO,HOSPITALAR E DE LABORATORIO (EXAME-ANALISE-ENSAIO-PESQUISA)"/>
        <s v="SERVICOS PRESTADOS POR PESSOA JURIDICA  EM  CARATER EXCEPCIONAL"/>
        <s v="SERVICOS ESPECIALIZADOS DE AUDITORIA, CONSULTORIA E  ASSESSORIA"/>
        <s v="SERVICOS PRESTADOS POR ESTAGIARIOS, MONITORES E MEDICOS RESIDENTES"/>
        <s v="SERVICOS DE TECNOLOGIA DA INFORMACAO"/>
        <s v="CONTRATACAO DE PESSOAL EM SUBSTITUICAO CONFORME DETERMINA A LEI COMPLEMENTAR FEDERAL 101/2000"/>
        <s v="SERVICOS DE TELECOMUNICACOES"/>
        <s v="OUTROS SERVICOS DE PESSOA JURIDICA"/>
        <s v="SERVICOS PESSOA FISICA, CONFORME CLASSIFICACAO              BRASILEIRA DE OCUPACOES"/>
        <s v="SERVICOS PRESTADOS PELA MGS -"/>
        <s v="ENCARGOS PREVIDENCIARIOS POR SERVICOS PRESTADOS  POR  PESSOAFISICA OU JURIDICA"/>
        <s v="ENCARGOS FINANCEIROS POR SERVICOS PRESTADOS POR PESSOA FISI CA OU JURIDI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26">
  <r>
    <s v="MATERIAL"/>
    <s v="10"/>
    <x v="0"/>
    <x v="0"/>
    <x v="0"/>
  </r>
  <r>
    <s v="MATERIAL"/>
    <s v="10"/>
    <x v="0"/>
    <x v="1"/>
    <x v="1"/>
  </r>
  <r>
    <s v="MATERIAL"/>
    <s v="10"/>
    <x v="0"/>
    <x v="2"/>
    <x v="2"/>
  </r>
  <r>
    <s v="MATERIAL"/>
    <s v="10"/>
    <x v="0"/>
    <x v="3"/>
    <x v="3"/>
  </r>
  <r>
    <s v="MATERIAL"/>
    <s v="10"/>
    <x v="0"/>
    <x v="4"/>
    <x v="4"/>
  </r>
  <r>
    <s v="MATERIAL"/>
    <s v="10"/>
    <x v="0"/>
    <x v="5"/>
    <x v="5"/>
  </r>
  <r>
    <s v="MATERIAL"/>
    <s v="13"/>
    <x v="1"/>
    <x v="6"/>
    <x v="6"/>
  </r>
  <r>
    <s v="MATERIAL"/>
    <s v="13"/>
    <x v="1"/>
    <x v="7"/>
    <x v="7"/>
  </r>
  <r>
    <s v="MATERIAL"/>
    <s v="13"/>
    <x v="1"/>
    <x v="8"/>
    <x v="8"/>
  </r>
  <r>
    <s v="MATERIAL"/>
    <s v="13"/>
    <x v="1"/>
    <x v="9"/>
    <x v="9"/>
  </r>
  <r>
    <s v="MATERIAL"/>
    <s v="15"/>
    <x v="2"/>
    <x v="10"/>
    <x v="10"/>
  </r>
  <r>
    <s v="MATERIAL"/>
    <s v="15"/>
    <x v="2"/>
    <x v="11"/>
    <x v="11"/>
  </r>
  <r>
    <s v="MATERIAL"/>
    <s v="16"/>
    <x v="3"/>
    <x v="12"/>
    <x v="12"/>
  </r>
  <r>
    <s v="MATERIAL"/>
    <s v="16"/>
    <x v="3"/>
    <x v="13"/>
    <x v="13"/>
  </r>
  <r>
    <s v="MATERIAL"/>
    <s v="16"/>
    <x v="3"/>
    <x v="14"/>
    <x v="14"/>
  </r>
  <r>
    <s v="MATERIAL"/>
    <s v="16"/>
    <x v="3"/>
    <x v="15"/>
    <x v="15"/>
  </r>
  <r>
    <s v="MATERIAL"/>
    <s v="16"/>
    <x v="3"/>
    <x v="16"/>
    <x v="16"/>
  </r>
  <r>
    <s v="MATERIAL"/>
    <s v="16"/>
    <x v="3"/>
    <x v="17"/>
    <x v="17"/>
  </r>
  <r>
    <s v="MATERIAL"/>
    <s v="16"/>
    <x v="3"/>
    <x v="18"/>
    <x v="18"/>
  </r>
  <r>
    <s v="MATERIAL"/>
    <s v="16"/>
    <x v="3"/>
    <x v="19"/>
    <x v="19"/>
  </r>
  <r>
    <s v="MATERIAL"/>
    <s v="16"/>
    <x v="3"/>
    <x v="20"/>
    <x v="20"/>
  </r>
  <r>
    <s v="MATERIAL"/>
    <s v="16"/>
    <x v="3"/>
    <x v="21"/>
    <x v="21"/>
  </r>
  <r>
    <s v="MATERIAL"/>
    <s v="16"/>
    <x v="3"/>
    <x v="22"/>
    <x v="22"/>
  </r>
  <r>
    <s v="MATERIAL"/>
    <s v="16"/>
    <x v="3"/>
    <x v="23"/>
    <x v="23"/>
  </r>
  <r>
    <s v="MATERIAL"/>
    <s v="16"/>
    <x v="3"/>
    <x v="24"/>
    <x v="24"/>
  </r>
  <r>
    <s v="MATERIAL"/>
    <s v="16"/>
    <x v="3"/>
    <x v="25"/>
    <x v="25"/>
  </r>
  <r>
    <s v="MATERIAL"/>
    <s v="16"/>
    <x v="3"/>
    <x v="26"/>
    <x v="26"/>
  </r>
  <r>
    <s v="MATERIAL"/>
    <s v="16"/>
    <x v="3"/>
    <x v="27"/>
    <x v="27"/>
  </r>
  <r>
    <s v="MATERIAL"/>
    <s v="16"/>
    <x v="3"/>
    <x v="28"/>
    <x v="28"/>
  </r>
  <r>
    <s v="MATERIAL"/>
    <s v="16"/>
    <x v="3"/>
    <x v="29"/>
    <x v="29"/>
  </r>
  <r>
    <s v="MATERIAL"/>
    <s v="17"/>
    <x v="4"/>
    <x v="30"/>
    <x v="30"/>
  </r>
  <r>
    <s v="MATERIAL"/>
    <s v="19"/>
    <x v="5"/>
    <x v="31"/>
    <x v="31"/>
  </r>
  <r>
    <s v="MATERIAL"/>
    <s v="19"/>
    <x v="5"/>
    <x v="32"/>
    <x v="32"/>
  </r>
  <r>
    <s v="MATERIAL"/>
    <s v="20"/>
    <x v="6"/>
    <x v="33"/>
    <x v="33"/>
  </r>
  <r>
    <s v="MATERIAL"/>
    <s v="20"/>
    <x v="6"/>
    <x v="34"/>
    <x v="34"/>
  </r>
  <r>
    <s v="MATERIAL"/>
    <s v="21"/>
    <x v="7"/>
    <x v="35"/>
    <x v="35"/>
  </r>
  <r>
    <s v="MATERIAL"/>
    <s v="21"/>
    <x v="7"/>
    <x v="36"/>
    <x v="36"/>
  </r>
  <r>
    <s v="MATERIAL"/>
    <s v="21"/>
    <x v="7"/>
    <x v="37"/>
    <x v="37"/>
  </r>
  <r>
    <s v="MATERIAL"/>
    <s v="21"/>
    <x v="7"/>
    <x v="38"/>
    <x v="38"/>
  </r>
  <r>
    <s v="MATERIAL"/>
    <s v="21"/>
    <x v="7"/>
    <x v="39"/>
    <x v="39"/>
  </r>
  <r>
    <s v="MATERIAL"/>
    <s v="21"/>
    <x v="7"/>
    <x v="40"/>
    <x v="40"/>
  </r>
  <r>
    <s v="MATERIAL"/>
    <s v="21"/>
    <x v="7"/>
    <x v="41"/>
    <x v="41"/>
  </r>
  <r>
    <s v="MATERIAL"/>
    <s v="21"/>
    <x v="7"/>
    <x v="42"/>
    <x v="42"/>
  </r>
  <r>
    <s v="MATERIAL"/>
    <s v="21"/>
    <x v="7"/>
    <x v="43"/>
    <x v="43"/>
  </r>
  <r>
    <s v="MATERIAL"/>
    <s v="21"/>
    <x v="7"/>
    <x v="44"/>
    <x v="44"/>
  </r>
  <r>
    <s v="MATERIAL"/>
    <s v="21"/>
    <x v="7"/>
    <x v="45"/>
    <x v="45"/>
  </r>
  <r>
    <s v="MATERIAL"/>
    <s v="21"/>
    <x v="7"/>
    <x v="46"/>
    <x v="46"/>
  </r>
  <r>
    <s v="MATERIAL"/>
    <s v="21"/>
    <x v="7"/>
    <x v="47"/>
    <x v="47"/>
  </r>
  <r>
    <s v="MATERIAL"/>
    <s v="21"/>
    <x v="7"/>
    <x v="48"/>
    <x v="48"/>
  </r>
  <r>
    <s v="MATERIAL"/>
    <s v="21"/>
    <x v="7"/>
    <x v="49"/>
    <x v="49"/>
  </r>
  <r>
    <s v="MATERIAL"/>
    <s v="21"/>
    <x v="7"/>
    <x v="50"/>
    <x v="50"/>
  </r>
  <r>
    <s v="MATERIAL"/>
    <s v="21"/>
    <x v="7"/>
    <x v="51"/>
    <x v="51"/>
  </r>
  <r>
    <s v="MATERIAL"/>
    <s v="21"/>
    <x v="7"/>
    <x v="52"/>
    <x v="52"/>
  </r>
  <r>
    <s v="MATERIAL"/>
    <s v="21"/>
    <x v="7"/>
    <x v="53"/>
    <x v="53"/>
  </r>
  <r>
    <s v="MATERIAL"/>
    <s v="21"/>
    <x v="7"/>
    <x v="54"/>
    <x v="54"/>
  </r>
  <r>
    <s v="MATERIAL"/>
    <s v="21"/>
    <x v="7"/>
    <x v="55"/>
    <x v="55"/>
  </r>
  <r>
    <s v="MATERIAL"/>
    <s v="21"/>
    <x v="7"/>
    <x v="56"/>
    <x v="56"/>
  </r>
  <r>
    <s v="MATERIAL"/>
    <s v="21"/>
    <x v="7"/>
    <x v="57"/>
    <x v="57"/>
  </r>
  <r>
    <s v="MATERIAL"/>
    <s v="21"/>
    <x v="7"/>
    <x v="58"/>
    <x v="58"/>
  </r>
  <r>
    <s v="MATERIAL"/>
    <s v="21"/>
    <x v="7"/>
    <x v="59"/>
    <x v="59"/>
  </r>
  <r>
    <s v="MATERIAL"/>
    <s v="21"/>
    <x v="7"/>
    <x v="60"/>
    <x v="60"/>
  </r>
  <r>
    <s v="MATERIAL"/>
    <s v="21"/>
    <x v="7"/>
    <x v="61"/>
    <x v="61"/>
  </r>
  <r>
    <s v="MATERIAL"/>
    <s v="21"/>
    <x v="7"/>
    <x v="62"/>
    <x v="62"/>
  </r>
  <r>
    <s v="MATERIAL"/>
    <s v="21"/>
    <x v="7"/>
    <x v="63"/>
    <x v="63"/>
  </r>
  <r>
    <s v="MATERIAL"/>
    <s v="21"/>
    <x v="7"/>
    <x v="64"/>
    <x v="64"/>
  </r>
  <r>
    <s v="MATERIAL"/>
    <s v="21"/>
    <x v="7"/>
    <x v="65"/>
    <x v="65"/>
  </r>
  <r>
    <s v="MATERIAL"/>
    <s v="21"/>
    <x v="7"/>
    <x v="66"/>
    <x v="66"/>
  </r>
  <r>
    <s v="MATERIAL"/>
    <s v="21"/>
    <x v="7"/>
    <x v="67"/>
    <x v="67"/>
  </r>
  <r>
    <s v="MATERIAL"/>
    <s v="21"/>
    <x v="7"/>
    <x v="68"/>
    <x v="68"/>
  </r>
  <r>
    <s v="MATERIAL"/>
    <s v="21"/>
    <x v="7"/>
    <x v="69"/>
    <x v="69"/>
  </r>
  <r>
    <s v="MATERIAL"/>
    <s v="21"/>
    <x v="7"/>
    <x v="70"/>
    <x v="70"/>
  </r>
  <r>
    <s v="MATERIAL"/>
    <s v="21"/>
    <x v="7"/>
    <x v="71"/>
    <x v="71"/>
  </r>
  <r>
    <s v="MATERIAL"/>
    <s v="21"/>
    <x v="7"/>
    <x v="72"/>
    <x v="72"/>
  </r>
  <r>
    <s v="MATERIAL"/>
    <s v="21"/>
    <x v="7"/>
    <x v="73"/>
    <x v="73"/>
  </r>
  <r>
    <s v="MATERIAL"/>
    <s v="21"/>
    <x v="7"/>
    <x v="74"/>
    <x v="74"/>
  </r>
  <r>
    <s v="MATERIAL"/>
    <s v="21"/>
    <x v="7"/>
    <x v="75"/>
    <x v="75"/>
  </r>
  <r>
    <s v="MATERIAL"/>
    <s v="21"/>
    <x v="7"/>
    <x v="76"/>
    <x v="76"/>
  </r>
  <r>
    <s v="MATERIAL"/>
    <s v="21"/>
    <x v="7"/>
    <x v="77"/>
    <x v="77"/>
  </r>
  <r>
    <s v="MATERIAL"/>
    <s v="21"/>
    <x v="7"/>
    <x v="78"/>
    <x v="78"/>
  </r>
  <r>
    <s v="MATERIAL"/>
    <s v="21"/>
    <x v="7"/>
    <x v="79"/>
    <x v="79"/>
  </r>
  <r>
    <s v="MATERIAL"/>
    <s v="21"/>
    <x v="7"/>
    <x v="80"/>
    <x v="80"/>
  </r>
  <r>
    <s v="MATERIAL"/>
    <s v="21"/>
    <x v="7"/>
    <x v="81"/>
    <x v="81"/>
  </r>
  <r>
    <s v="MATERIAL"/>
    <s v="21"/>
    <x v="7"/>
    <x v="82"/>
    <x v="82"/>
  </r>
  <r>
    <s v="MATERIAL"/>
    <s v="21"/>
    <x v="7"/>
    <x v="83"/>
    <x v="83"/>
  </r>
  <r>
    <s v="MATERIAL"/>
    <s v="21"/>
    <x v="7"/>
    <x v="84"/>
    <x v="84"/>
  </r>
  <r>
    <s v="MATERIAL"/>
    <s v="21"/>
    <x v="7"/>
    <x v="85"/>
    <x v="85"/>
  </r>
  <r>
    <s v="MATERIAL"/>
    <s v="21"/>
    <x v="7"/>
    <x v="86"/>
    <x v="86"/>
  </r>
  <r>
    <s v="MATERIAL"/>
    <s v="21"/>
    <x v="7"/>
    <x v="87"/>
    <x v="87"/>
  </r>
  <r>
    <s v="MATERIAL"/>
    <s v="21"/>
    <x v="7"/>
    <x v="88"/>
    <x v="88"/>
  </r>
  <r>
    <s v="MATERIAL"/>
    <s v="21"/>
    <x v="7"/>
    <x v="89"/>
    <x v="89"/>
  </r>
  <r>
    <s v="MATERIAL"/>
    <s v="21"/>
    <x v="7"/>
    <x v="90"/>
    <x v="90"/>
  </r>
  <r>
    <s v="MATERIAL"/>
    <s v="21"/>
    <x v="7"/>
    <x v="91"/>
    <x v="91"/>
  </r>
  <r>
    <s v="MATERIAL"/>
    <s v="21"/>
    <x v="7"/>
    <x v="92"/>
    <x v="92"/>
  </r>
  <r>
    <s v="MATERIAL"/>
    <s v="21"/>
    <x v="7"/>
    <x v="93"/>
    <x v="93"/>
  </r>
  <r>
    <s v="MATERIAL"/>
    <s v="21"/>
    <x v="7"/>
    <x v="94"/>
    <x v="94"/>
  </r>
  <r>
    <s v="MATERIAL"/>
    <s v="21"/>
    <x v="7"/>
    <x v="95"/>
    <x v="95"/>
  </r>
  <r>
    <s v="MATERIAL"/>
    <s v="21"/>
    <x v="7"/>
    <x v="96"/>
    <x v="96"/>
  </r>
  <r>
    <s v="MATERIAL"/>
    <s v="21"/>
    <x v="7"/>
    <x v="97"/>
    <x v="97"/>
  </r>
  <r>
    <s v="MATERIAL"/>
    <s v="21"/>
    <x v="7"/>
    <x v="98"/>
    <x v="98"/>
  </r>
  <r>
    <s v="MATERIAL"/>
    <s v="21"/>
    <x v="7"/>
    <x v="99"/>
    <x v="99"/>
  </r>
  <r>
    <s v="MATERIAL"/>
    <s v="21"/>
    <x v="7"/>
    <x v="100"/>
    <x v="100"/>
  </r>
  <r>
    <s v="MATERIAL"/>
    <s v="21"/>
    <x v="7"/>
    <x v="101"/>
    <x v="101"/>
  </r>
  <r>
    <s v="MATERIAL"/>
    <s v="21"/>
    <x v="7"/>
    <x v="102"/>
    <x v="102"/>
  </r>
  <r>
    <s v="MATERIAL"/>
    <s v="21"/>
    <x v="7"/>
    <x v="103"/>
    <x v="103"/>
  </r>
  <r>
    <s v="MATERIAL"/>
    <s v="21"/>
    <x v="7"/>
    <x v="104"/>
    <x v="104"/>
  </r>
  <r>
    <s v="MATERIAL"/>
    <s v="21"/>
    <x v="7"/>
    <x v="105"/>
    <x v="105"/>
  </r>
  <r>
    <s v="MATERIAL"/>
    <s v="21"/>
    <x v="7"/>
    <x v="106"/>
    <x v="106"/>
  </r>
  <r>
    <s v="MATERIAL"/>
    <s v="21"/>
    <x v="7"/>
    <x v="107"/>
    <x v="107"/>
  </r>
  <r>
    <s v="MATERIAL"/>
    <s v="21"/>
    <x v="7"/>
    <x v="108"/>
    <x v="108"/>
  </r>
  <r>
    <s v="MATERIAL"/>
    <s v="21"/>
    <x v="7"/>
    <x v="109"/>
    <x v="109"/>
  </r>
  <r>
    <s v="MATERIAL"/>
    <s v="21"/>
    <x v="7"/>
    <x v="110"/>
    <x v="110"/>
  </r>
  <r>
    <s v="MATERIAL"/>
    <s v="21"/>
    <x v="7"/>
    <x v="111"/>
    <x v="111"/>
  </r>
  <r>
    <s v="MATERIAL"/>
    <s v="21"/>
    <x v="7"/>
    <x v="112"/>
    <x v="112"/>
  </r>
  <r>
    <s v="MATERIAL"/>
    <s v="21"/>
    <x v="7"/>
    <x v="113"/>
    <x v="113"/>
  </r>
  <r>
    <s v="MATERIAL"/>
    <s v="21"/>
    <x v="7"/>
    <x v="114"/>
    <x v="114"/>
  </r>
  <r>
    <s v="MATERIAL"/>
    <s v="21"/>
    <x v="7"/>
    <x v="115"/>
    <x v="115"/>
  </r>
  <r>
    <s v="MATERIAL"/>
    <s v="21"/>
    <x v="7"/>
    <x v="116"/>
    <x v="116"/>
  </r>
  <r>
    <s v="MATERIAL"/>
    <s v="21"/>
    <x v="7"/>
    <x v="117"/>
    <x v="117"/>
  </r>
  <r>
    <s v="MATERIAL"/>
    <s v="21"/>
    <x v="7"/>
    <x v="118"/>
    <x v="118"/>
  </r>
  <r>
    <s v="MATERIAL"/>
    <s v="21"/>
    <x v="7"/>
    <x v="119"/>
    <x v="119"/>
  </r>
  <r>
    <s v="MATERIAL"/>
    <s v="21"/>
    <x v="7"/>
    <x v="120"/>
    <x v="120"/>
  </r>
  <r>
    <s v="MATERIAL"/>
    <s v="21"/>
    <x v="7"/>
    <x v="121"/>
    <x v="121"/>
  </r>
  <r>
    <s v="MATERIAL"/>
    <s v="21"/>
    <x v="7"/>
    <x v="122"/>
    <x v="122"/>
  </r>
  <r>
    <s v="MATERIAL"/>
    <s v="21"/>
    <x v="7"/>
    <x v="123"/>
    <x v="123"/>
  </r>
  <r>
    <s v="MATERIAL"/>
    <s v="21"/>
    <x v="7"/>
    <x v="124"/>
    <x v="124"/>
  </r>
  <r>
    <s v="MATERIAL"/>
    <s v="21"/>
    <x v="7"/>
    <x v="125"/>
    <x v="125"/>
  </r>
  <r>
    <s v="MATERIAL"/>
    <s v="21"/>
    <x v="7"/>
    <x v="126"/>
    <x v="126"/>
  </r>
  <r>
    <s v="MATERIAL"/>
    <s v="23"/>
    <x v="8"/>
    <x v="127"/>
    <x v="127"/>
  </r>
  <r>
    <s v="MATERIAL"/>
    <s v="23"/>
    <x v="8"/>
    <x v="128"/>
    <x v="128"/>
  </r>
  <r>
    <s v="MATERIAL"/>
    <s v="23"/>
    <x v="8"/>
    <x v="129"/>
    <x v="129"/>
  </r>
  <r>
    <s v="MATERIAL"/>
    <s v="23"/>
    <x v="8"/>
    <x v="130"/>
    <x v="130"/>
  </r>
  <r>
    <s v="MATERIAL"/>
    <s v="23"/>
    <x v="8"/>
    <x v="131"/>
    <x v="131"/>
  </r>
  <r>
    <s v="MATERIAL"/>
    <s v="23"/>
    <x v="8"/>
    <x v="132"/>
    <x v="132"/>
  </r>
  <r>
    <s v="MATERIAL"/>
    <s v="23"/>
    <x v="8"/>
    <x v="133"/>
    <x v="133"/>
  </r>
  <r>
    <s v="MATERIAL"/>
    <s v="23"/>
    <x v="8"/>
    <x v="134"/>
    <x v="134"/>
  </r>
  <r>
    <s v="MATERIAL"/>
    <s v="24"/>
    <x v="9"/>
    <x v="135"/>
    <x v="135"/>
  </r>
  <r>
    <s v="MATERIAL"/>
    <s v="24"/>
    <x v="9"/>
    <x v="136"/>
    <x v="136"/>
  </r>
  <r>
    <s v="MATERIAL"/>
    <s v="25"/>
    <x v="10"/>
    <x v="137"/>
    <x v="137"/>
  </r>
  <r>
    <s v="MATERIAL"/>
    <s v="25"/>
    <x v="10"/>
    <x v="138"/>
    <x v="138"/>
  </r>
  <r>
    <s v="MATERIAL"/>
    <s v="25"/>
    <x v="10"/>
    <x v="139"/>
    <x v="139"/>
  </r>
  <r>
    <s v="MATERIAL"/>
    <s v="25"/>
    <x v="10"/>
    <x v="140"/>
    <x v="140"/>
  </r>
  <r>
    <s v="MATERIAL"/>
    <s v="25"/>
    <x v="10"/>
    <x v="141"/>
    <x v="141"/>
  </r>
  <r>
    <s v="MATERIAL"/>
    <s v="25"/>
    <x v="10"/>
    <x v="142"/>
    <x v="142"/>
  </r>
  <r>
    <s v="MATERIAL"/>
    <s v="25"/>
    <x v="10"/>
    <x v="143"/>
    <x v="143"/>
  </r>
  <r>
    <s v="MATERIAL"/>
    <s v="25"/>
    <x v="10"/>
    <x v="144"/>
    <x v="144"/>
  </r>
  <r>
    <s v="MATERIAL"/>
    <s v="25"/>
    <x v="10"/>
    <x v="145"/>
    <x v="145"/>
  </r>
  <r>
    <s v="MATERIAL"/>
    <s v="25"/>
    <x v="10"/>
    <x v="146"/>
    <x v="146"/>
  </r>
  <r>
    <s v="MATERIAL"/>
    <s v="25"/>
    <x v="10"/>
    <x v="147"/>
    <x v="147"/>
  </r>
  <r>
    <s v="MATERIAL"/>
    <s v="25"/>
    <x v="10"/>
    <x v="148"/>
    <x v="148"/>
  </r>
  <r>
    <s v="MATERIAL"/>
    <s v="25"/>
    <x v="10"/>
    <x v="149"/>
    <x v="149"/>
  </r>
  <r>
    <s v="MATERIAL"/>
    <s v="25"/>
    <x v="10"/>
    <x v="150"/>
    <x v="150"/>
  </r>
  <r>
    <s v="MATERIAL"/>
    <s v="25"/>
    <x v="10"/>
    <x v="151"/>
    <x v="151"/>
  </r>
  <r>
    <s v="MATERIAL"/>
    <s v="25"/>
    <x v="10"/>
    <x v="152"/>
    <x v="152"/>
  </r>
  <r>
    <s v="MATERIAL"/>
    <s v="26"/>
    <x v="11"/>
    <x v="153"/>
    <x v="153"/>
  </r>
  <r>
    <s v="MATERIAL"/>
    <s v="26"/>
    <x v="11"/>
    <x v="154"/>
    <x v="154"/>
  </r>
  <r>
    <s v="MATERIAL"/>
    <s v="26"/>
    <x v="11"/>
    <x v="155"/>
    <x v="155"/>
  </r>
  <r>
    <s v="MATERIAL"/>
    <s v="28"/>
    <x v="12"/>
    <x v="156"/>
    <x v="156"/>
  </r>
  <r>
    <s v="MATERIAL"/>
    <s v="28"/>
    <x v="12"/>
    <x v="157"/>
    <x v="157"/>
  </r>
  <r>
    <s v="MATERIAL"/>
    <s v="29"/>
    <x v="13"/>
    <x v="158"/>
    <x v="158"/>
  </r>
  <r>
    <s v="MATERIAL"/>
    <s v="29"/>
    <x v="13"/>
    <x v="159"/>
    <x v="159"/>
  </r>
  <r>
    <s v="MATERIAL"/>
    <s v="29"/>
    <x v="13"/>
    <x v="160"/>
    <x v="160"/>
  </r>
  <r>
    <s v="MATERIAL"/>
    <s v="29"/>
    <x v="13"/>
    <x v="161"/>
    <x v="161"/>
  </r>
  <r>
    <s v="MATERIAL"/>
    <s v="29"/>
    <x v="13"/>
    <x v="162"/>
    <x v="162"/>
  </r>
  <r>
    <s v="MATERIAL"/>
    <s v="29"/>
    <x v="13"/>
    <x v="163"/>
    <x v="163"/>
  </r>
  <r>
    <s v="MATERIAL"/>
    <s v="29"/>
    <x v="13"/>
    <x v="164"/>
    <x v="164"/>
  </r>
  <r>
    <s v="MATERIAL"/>
    <s v="29"/>
    <x v="13"/>
    <x v="165"/>
    <x v="165"/>
  </r>
  <r>
    <s v="MATERIAL"/>
    <s v="30"/>
    <x v="14"/>
    <x v="166"/>
    <x v="166"/>
  </r>
  <r>
    <s v="MATERIAL"/>
    <s v="30"/>
    <x v="14"/>
    <x v="167"/>
    <x v="167"/>
  </r>
  <r>
    <s v="MATERIAL"/>
    <s v="31"/>
    <x v="15"/>
    <x v="168"/>
    <x v="168"/>
  </r>
  <r>
    <s v="MATERIAL"/>
    <s v="31"/>
    <x v="15"/>
    <x v="169"/>
    <x v="169"/>
  </r>
  <r>
    <s v="MATERIAL"/>
    <s v="32"/>
    <x v="16"/>
    <x v="170"/>
    <x v="170"/>
  </r>
  <r>
    <s v="MATERIAL"/>
    <s v="32"/>
    <x v="16"/>
    <x v="171"/>
    <x v="171"/>
  </r>
  <r>
    <s v="MATERIAL"/>
    <s v="32"/>
    <x v="16"/>
    <x v="172"/>
    <x v="172"/>
  </r>
  <r>
    <s v="MATERIAL"/>
    <s v="32"/>
    <x v="16"/>
    <x v="173"/>
    <x v="173"/>
  </r>
  <r>
    <s v="MATERIAL"/>
    <s v="34"/>
    <x v="17"/>
    <x v="174"/>
    <x v="174"/>
  </r>
  <r>
    <s v="MATERIAL"/>
    <s v="34"/>
    <x v="17"/>
    <x v="175"/>
    <x v="175"/>
  </r>
  <r>
    <s v="MATERIAL"/>
    <s v="34"/>
    <x v="17"/>
    <x v="176"/>
    <x v="176"/>
  </r>
  <r>
    <s v="MATERIAL"/>
    <s v="34"/>
    <x v="17"/>
    <x v="177"/>
    <x v="177"/>
  </r>
  <r>
    <s v="MATERIAL"/>
    <s v="34"/>
    <x v="17"/>
    <x v="178"/>
    <x v="178"/>
  </r>
  <r>
    <s v="MATERIAL"/>
    <s v="34"/>
    <x v="17"/>
    <x v="179"/>
    <x v="179"/>
  </r>
  <r>
    <s v="MATERIAL"/>
    <s v="34"/>
    <x v="17"/>
    <x v="180"/>
    <x v="180"/>
  </r>
  <r>
    <s v="MATERIAL"/>
    <s v="34"/>
    <x v="17"/>
    <x v="181"/>
    <x v="181"/>
  </r>
  <r>
    <s v="MATERIAL"/>
    <s v="34"/>
    <x v="17"/>
    <x v="182"/>
    <x v="182"/>
  </r>
  <r>
    <s v="MATERIAL"/>
    <s v="34"/>
    <x v="17"/>
    <x v="183"/>
    <x v="183"/>
  </r>
  <r>
    <s v="MATERIAL"/>
    <s v="34"/>
    <x v="17"/>
    <x v="184"/>
    <x v="184"/>
  </r>
  <r>
    <s v="MATERIAL"/>
    <s v="34"/>
    <x v="17"/>
    <x v="185"/>
    <x v="185"/>
  </r>
  <r>
    <s v="MATERIAL"/>
    <s v="34"/>
    <x v="17"/>
    <x v="186"/>
    <x v="186"/>
  </r>
  <r>
    <s v="MATERIAL"/>
    <s v="34"/>
    <x v="17"/>
    <x v="187"/>
    <x v="187"/>
  </r>
  <r>
    <s v="MATERIAL"/>
    <s v="34"/>
    <x v="17"/>
    <x v="188"/>
    <x v="188"/>
  </r>
  <r>
    <s v="MATERIAL"/>
    <s v="34"/>
    <x v="17"/>
    <x v="189"/>
    <x v="189"/>
  </r>
  <r>
    <s v="MATERIAL"/>
    <s v="34"/>
    <x v="17"/>
    <x v="190"/>
    <x v="190"/>
  </r>
  <r>
    <s v="MATERIAL"/>
    <s v="34"/>
    <x v="17"/>
    <x v="191"/>
    <x v="191"/>
  </r>
  <r>
    <s v="MATERIAL"/>
    <s v="34"/>
    <x v="17"/>
    <x v="192"/>
    <x v="192"/>
  </r>
  <r>
    <s v="MATERIAL"/>
    <s v="34"/>
    <x v="17"/>
    <x v="193"/>
    <x v="193"/>
  </r>
  <r>
    <s v="MATERIAL"/>
    <s v="34"/>
    <x v="17"/>
    <x v="194"/>
    <x v="194"/>
  </r>
  <r>
    <s v="MATERIAL"/>
    <s v="34"/>
    <x v="17"/>
    <x v="195"/>
    <x v="195"/>
  </r>
  <r>
    <s v="MATERIAL"/>
    <s v="34"/>
    <x v="17"/>
    <x v="196"/>
    <x v="196"/>
  </r>
  <r>
    <s v="MATERIAL"/>
    <s v="34"/>
    <x v="17"/>
    <x v="197"/>
    <x v="197"/>
  </r>
  <r>
    <s v="MATERIAL"/>
    <s v="35"/>
    <x v="18"/>
    <x v="198"/>
    <x v="198"/>
  </r>
  <r>
    <s v="MATERIAL"/>
    <s v="35"/>
    <x v="18"/>
    <x v="199"/>
    <x v="199"/>
  </r>
  <r>
    <s v="MATERIAL"/>
    <s v="35"/>
    <x v="18"/>
    <x v="200"/>
    <x v="200"/>
  </r>
  <r>
    <s v="MATERIAL"/>
    <s v="35"/>
    <x v="18"/>
    <x v="201"/>
    <x v="201"/>
  </r>
  <r>
    <s v="MATERIAL"/>
    <s v="35"/>
    <x v="18"/>
    <x v="202"/>
    <x v="202"/>
  </r>
  <r>
    <s v="MATERIAL"/>
    <s v="35"/>
    <x v="18"/>
    <x v="203"/>
    <x v="203"/>
  </r>
  <r>
    <s v="MATERIAL"/>
    <s v="35"/>
    <x v="18"/>
    <x v="204"/>
    <x v="204"/>
  </r>
  <r>
    <s v="MATERIAL"/>
    <s v="35"/>
    <x v="18"/>
    <x v="205"/>
    <x v="205"/>
  </r>
  <r>
    <s v="MATERIAL"/>
    <s v="36"/>
    <x v="19"/>
    <x v="206"/>
    <x v="206"/>
  </r>
  <r>
    <s v="MATERIAL"/>
    <s v="36"/>
    <x v="19"/>
    <x v="207"/>
    <x v="207"/>
  </r>
  <r>
    <s v="MATERIAL"/>
    <s v="36"/>
    <x v="19"/>
    <x v="208"/>
    <x v="208"/>
  </r>
  <r>
    <s v="MATERIAL"/>
    <s v="36"/>
    <x v="19"/>
    <x v="209"/>
    <x v="209"/>
  </r>
  <r>
    <s v="MATERIAL"/>
    <s v="36"/>
    <x v="19"/>
    <x v="210"/>
    <x v="210"/>
  </r>
  <r>
    <s v="MATERIAL"/>
    <s v="36"/>
    <x v="19"/>
    <x v="211"/>
    <x v="211"/>
  </r>
  <r>
    <s v="MATERIAL"/>
    <s v="36"/>
    <x v="19"/>
    <x v="212"/>
    <x v="212"/>
  </r>
  <r>
    <s v="MATERIAL"/>
    <s v="36"/>
    <x v="19"/>
    <x v="213"/>
    <x v="213"/>
  </r>
  <r>
    <s v="MATERIAL"/>
    <s v="36"/>
    <x v="19"/>
    <x v="214"/>
    <x v="214"/>
  </r>
  <r>
    <s v="MATERIAL"/>
    <s v="36"/>
    <x v="19"/>
    <x v="215"/>
    <x v="215"/>
  </r>
  <r>
    <s v="MATERIAL"/>
    <s v="36"/>
    <x v="19"/>
    <x v="216"/>
    <x v="216"/>
  </r>
  <r>
    <s v="MATERIAL"/>
    <s v="37"/>
    <x v="20"/>
    <x v="217"/>
    <x v="217"/>
  </r>
  <r>
    <s v="MATERIAL"/>
    <s v="37"/>
    <x v="20"/>
    <x v="218"/>
    <x v="218"/>
  </r>
  <r>
    <s v="MATERIAL"/>
    <s v="37"/>
    <x v="20"/>
    <x v="219"/>
    <x v="219"/>
  </r>
  <r>
    <s v="MATERIAL"/>
    <s v="37"/>
    <x v="20"/>
    <x v="220"/>
    <x v="220"/>
  </r>
  <r>
    <s v="MATERIAL"/>
    <s v="37"/>
    <x v="20"/>
    <x v="221"/>
    <x v="221"/>
  </r>
  <r>
    <s v="MATERIAL"/>
    <s v="37"/>
    <x v="20"/>
    <x v="222"/>
    <x v="222"/>
  </r>
  <r>
    <s v="MATERIAL"/>
    <s v="37"/>
    <x v="20"/>
    <x v="223"/>
    <x v="223"/>
  </r>
  <r>
    <s v="MATERIAL"/>
    <s v="37"/>
    <x v="20"/>
    <x v="224"/>
    <x v="224"/>
  </r>
  <r>
    <s v="MATERIAL"/>
    <s v="37"/>
    <x v="20"/>
    <x v="225"/>
    <x v="225"/>
  </r>
  <r>
    <s v="MATERIAL"/>
    <s v="38"/>
    <x v="21"/>
    <x v="226"/>
    <x v="226"/>
  </r>
  <r>
    <s v="MATERIAL"/>
    <s v="38"/>
    <x v="21"/>
    <x v="227"/>
    <x v="227"/>
  </r>
  <r>
    <s v="MATERIAL"/>
    <s v="38"/>
    <x v="21"/>
    <x v="228"/>
    <x v="228"/>
  </r>
  <r>
    <s v="MATERIAL"/>
    <s v="38"/>
    <x v="21"/>
    <x v="229"/>
    <x v="229"/>
  </r>
  <r>
    <s v="MATERIAL"/>
    <s v="38"/>
    <x v="21"/>
    <x v="230"/>
    <x v="230"/>
  </r>
  <r>
    <s v="MATERIAL"/>
    <s v="38"/>
    <x v="21"/>
    <x v="231"/>
    <x v="231"/>
  </r>
  <r>
    <s v="MATERIAL"/>
    <s v="38"/>
    <x v="21"/>
    <x v="232"/>
    <x v="232"/>
  </r>
  <r>
    <s v="MATERIAL"/>
    <s v="38"/>
    <x v="21"/>
    <x v="233"/>
    <x v="233"/>
  </r>
  <r>
    <s v="MATERIAL"/>
    <s v="38"/>
    <x v="21"/>
    <x v="234"/>
    <x v="234"/>
  </r>
  <r>
    <s v="MATERIAL"/>
    <s v="38"/>
    <x v="21"/>
    <x v="235"/>
    <x v="235"/>
  </r>
  <r>
    <s v="MATERIAL"/>
    <s v="38"/>
    <x v="21"/>
    <x v="236"/>
    <x v="236"/>
  </r>
  <r>
    <s v="MATERIAL"/>
    <s v="39"/>
    <x v="22"/>
    <x v="237"/>
    <x v="237"/>
  </r>
  <r>
    <s v="MATERIAL"/>
    <s v="39"/>
    <x v="22"/>
    <x v="238"/>
    <x v="238"/>
  </r>
  <r>
    <s v="MATERIAL"/>
    <s v="39"/>
    <x v="22"/>
    <x v="239"/>
    <x v="239"/>
  </r>
  <r>
    <s v="MATERIAL"/>
    <s v="39"/>
    <x v="22"/>
    <x v="240"/>
    <x v="240"/>
  </r>
  <r>
    <s v="MATERIAL"/>
    <s v="39"/>
    <x v="22"/>
    <x v="241"/>
    <x v="241"/>
  </r>
  <r>
    <s v="MATERIAL"/>
    <s v="39"/>
    <x v="22"/>
    <x v="242"/>
    <x v="242"/>
  </r>
  <r>
    <s v="MATERIAL"/>
    <s v="39"/>
    <x v="22"/>
    <x v="243"/>
    <x v="243"/>
  </r>
  <r>
    <s v="MATERIAL"/>
    <s v="39"/>
    <x v="22"/>
    <x v="244"/>
    <x v="244"/>
  </r>
  <r>
    <s v="MATERIAL"/>
    <s v="40"/>
    <x v="23"/>
    <x v="245"/>
    <x v="245"/>
  </r>
  <r>
    <s v="MATERIAL"/>
    <s v="40"/>
    <x v="23"/>
    <x v="246"/>
    <x v="246"/>
  </r>
  <r>
    <s v="MATERIAL"/>
    <s v="40"/>
    <x v="23"/>
    <x v="247"/>
    <x v="247"/>
  </r>
  <r>
    <s v="MATERIAL"/>
    <s v="41"/>
    <x v="24"/>
    <x v="248"/>
    <x v="248"/>
  </r>
  <r>
    <s v="MATERIAL"/>
    <s v="41"/>
    <x v="24"/>
    <x v="249"/>
    <x v="249"/>
  </r>
  <r>
    <s v="MATERIAL"/>
    <s v="41"/>
    <x v="24"/>
    <x v="250"/>
    <x v="250"/>
  </r>
  <r>
    <s v="MATERIAL"/>
    <s v="41"/>
    <x v="24"/>
    <x v="251"/>
    <x v="251"/>
  </r>
  <r>
    <s v="MATERIAL"/>
    <s v="41"/>
    <x v="24"/>
    <x v="252"/>
    <x v="252"/>
  </r>
  <r>
    <s v="MATERIAL"/>
    <s v="41"/>
    <x v="24"/>
    <x v="253"/>
    <x v="253"/>
  </r>
  <r>
    <s v="MATERIAL"/>
    <s v="41"/>
    <x v="24"/>
    <x v="254"/>
    <x v="254"/>
  </r>
  <r>
    <s v="MATERIAL"/>
    <s v="42"/>
    <x v="25"/>
    <x v="255"/>
    <x v="255"/>
  </r>
  <r>
    <s v="MATERIAL"/>
    <s v="42"/>
    <x v="25"/>
    <x v="256"/>
    <x v="256"/>
  </r>
  <r>
    <s v="MATERIAL"/>
    <s v="42"/>
    <x v="25"/>
    <x v="257"/>
    <x v="257"/>
  </r>
  <r>
    <s v="MATERIAL"/>
    <s v="42"/>
    <x v="25"/>
    <x v="258"/>
    <x v="258"/>
  </r>
  <r>
    <s v="MATERIAL"/>
    <s v="43"/>
    <x v="26"/>
    <x v="259"/>
    <x v="259"/>
  </r>
  <r>
    <s v="MATERIAL"/>
    <s v="43"/>
    <x v="26"/>
    <x v="260"/>
    <x v="260"/>
  </r>
  <r>
    <s v="MATERIAL"/>
    <s v="43"/>
    <x v="26"/>
    <x v="261"/>
    <x v="261"/>
  </r>
  <r>
    <s v="MATERIAL"/>
    <s v="43"/>
    <x v="26"/>
    <x v="262"/>
    <x v="262"/>
  </r>
  <r>
    <s v="MATERIAL"/>
    <s v="43"/>
    <x v="26"/>
    <x v="263"/>
    <x v="263"/>
  </r>
  <r>
    <s v="MATERIAL"/>
    <s v="44"/>
    <x v="27"/>
    <x v="264"/>
    <x v="264"/>
  </r>
  <r>
    <s v="MATERIAL"/>
    <s v="44"/>
    <x v="27"/>
    <x v="265"/>
    <x v="265"/>
  </r>
  <r>
    <s v="MATERIAL"/>
    <s v="44"/>
    <x v="27"/>
    <x v="266"/>
    <x v="266"/>
  </r>
  <r>
    <s v="MATERIAL"/>
    <s v="44"/>
    <x v="27"/>
    <x v="267"/>
    <x v="267"/>
  </r>
  <r>
    <s v="MATERIAL"/>
    <s v="45"/>
    <x v="28"/>
    <x v="268"/>
    <x v="268"/>
  </r>
  <r>
    <s v="MATERIAL"/>
    <s v="45"/>
    <x v="28"/>
    <x v="269"/>
    <x v="269"/>
  </r>
  <r>
    <s v="MATERIAL"/>
    <s v="45"/>
    <x v="28"/>
    <x v="270"/>
    <x v="270"/>
  </r>
  <r>
    <s v="MATERIAL"/>
    <s v="45"/>
    <x v="28"/>
    <x v="271"/>
    <x v="271"/>
  </r>
  <r>
    <s v="MATERIAL"/>
    <s v="45"/>
    <x v="28"/>
    <x v="272"/>
    <x v="272"/>
  </r>
  <r>
    <s v="MATERIAL"/>
    <s v="46"/>
    <x v="29"/>
    <x v="273"/>
    <x v="273"/>
  </r>
  <r>
    <s v="MATERIAL"/>
    <s v="46"/>
    <x v="29"/>
    <x v="274"/>
    <x v="274"/>
  </r>
  <r>
    <s v="MATERIAL"/>
    <s v="47"/>
    <x v="30"/>
    <x v="275"/>
    <x v="275"/>
  </r>
  <r>
    <s v="MATERIAL"/>
    <s v="47"/>
    <x v="30"/>
    <x v="276"/>
    <x v="276"/>
  </r>
  <r>
    <s v="MATERIAL"/>
    <s v="47"/>
    <x v="30"/>
    <x v="277"/>
    <x v="277"/>
  </r>
  <r>
    <s v="MATERIAL"/>
    <s v="48"/>
    <x v="31"/>
    <x v="278"/>
    <x v="278"/>
  </r>
  <r>
    <s v="MATERIAL"/>
    <s v="48"/>
    <x v="31"/>
    <x v="279"/>
    <x v="279"/>
  </r>
  <r>
    <s v="MATERIAL"/>
    <s v="48"/>
    <x v="31"/>
    <x v="280"/>
    <x v="280"/>
  </r>
  <r>
    <s v="MATERIAL"/>
    <s v="49"/>
    <x v="32"/>
    <x v="281"/>
    <x v="281"/>
  </r>
  <r>
    <s v="MATERIAL"/>
    <s v="49"/>
    <x v="32"/>
    <x v="282"/>
    <x v="282"/>
  </r>
  <r>
    <s v="MATERIAL"/>
    <s v="49"/>
    <x v="32"/>
    <x v="283"/>
    <x v="283"/>
  </r>
  <r>
    <s v="MATERIAL"/>
    <s v="49"/>
    <x v="32"/>
    <x v="284"/>
    <x v="284"/>
  </r>
  <r>
    <s v="MATERIAL"/>
    <s v="49"/>
    <x v="32"/>
    <x v="285"/>
    <x v="285"/>
  </r>
  <r>
    <s v="MATERIAL"/>
    <s v="51"/>
    <x v="33"/>
    <x v="286"/>
    <x v="286"/>
  </r>
  <r>
    <s v="MATERIAL"/>
    <s v="51"/>
    <x v="33"/>
    <x v="287"/>
    <x v="287"/>
  </r>
  <r>
    <s v="MATERIAL"/>
    <s v="51"/>
    <x v="33"/>
    <x v="288"/>
    <x v="288"/>
  </r>
  <r>
    <s v="MATERIAL"/>
    <s v="51"/>
    <x v="33"/>
    <x v="289"/>
    <x v="289"/>
  </r>
  <r>
    <s v="MATERIAL"/>
    <s v="51"/>
    <x v="33"/>
    <x v="290"/>
    <x v="290"/>
  </r>
  <r>
    <s v="MATERIAL"/>
    <s v="51"/>
    <x v="33"/>
    <x v="291"/>
    <x v="291"/>
  </r>
  <r>
    <s v="MATERIAL"/>
    <s v="51"/>
    <x v="33"/>
    <x v="292"/>
    <x v="292"/>
  </r>
  <r>
    <s v="MATERIAL"/>
    <s v="51"/>
    <x v="33"/>
    <x v="293"/>
    <x v="293"/>
  </r>
  <r>
    <s v="MATERIAL"/>
    <s v="51"/>
    <x v="33"/>
    <x v="294"/>
    <x v="294"/>
  </r>
  <r>
    <s v="MATERIAL"/>
    <s v="51"/>
    <x v="33"/>
    <x v="295"/>
    <x v="295"/>
  </r>
  <r>
    <s v="MATERIAL"/>
    <s v="52"/>
    <x v="34"/>
    <x v="296"/>
    <x v="296"/>
  </r>
  <r>
    <s v="MATERIAL"/>
    <s v="52"/>
    <x v="34"/>
    <x v="297"/>
    <x v="297"/>
  </r>
  <r>
    <s v="MATERIAL"/>
    <s v="52"/>
    <x v="34"/>
    <x v="298"/>
    <x v="298"/>
  </r>
  <r>
    <s v="MATERIAL"/>
    <s v="52"/>
    <x v="34"/>
    <x v="299"/>
    <x v="299"/>
  </r>
  <r>
    <s v="MATERIAL"/>
    <s v="53"/>
    <x v="35"/>
    <x v="300"/>
    <x v="300"/>
  </r>
  <r>
    <s v="MATERIAL"/>
    <s v="53"/>
    <x v="35"/>
    <x v="301"/>
    <x v="301"/>
  </r>
  <r>
    <s v="MATERIAL"/>
    <s v="53"/>
    <x v="35"/>
    <x v="302"/>
    <x v="302"/>
  </r>
  <r>
    <s v="MATERIAL"/>
    <s v="53"/>
    <x v="35"/>
    <x v="303"/>
    <x v="303"/>
  </r>
  <r>
    <s v="MATERIAL"/>
    <s v="53"/>
    <x v="35"/>
    <x v="304"/>
    <x v="304"/>
  </r>
  <r>
    <s v="MATERIAL"/>
    <s v="53"/>
    <x v="35"/>
    <x v="305"/>
    <x v="305"/>
  </r>
  <r>
    <s v="MATERIAL"/>
    <s v="53"/>
    <x v="35"/>
    <x v="306"/>
    <x v="306"/>
  </r>
  <r>
    <s v="MATERIAL"/>
    <s v="53"/>
    <x v="35"/>
    <x v="307"/>
    <x v="307"/>
  </r>
  <r>
    <s v="MATERIAL"/>
    <s v="53"/>
    <x v="35"/>
    <x v="308"/>
    <x v="308"/>
  </r>
  <r>
    <s v="MATERIAL"/>
    <s v="53"/>
    <x v="35"/>
    <x v="309"/>
    <x v="309"/>
  </r>
  <r>
    <s v="MATERIAL"/>
    <s v="53"/>
    <x v="35"/>
    <x v="310"/>
    <x v="310"/>
  </r>
  <r>
    <s v="MATERIAL"/>
    <s v="53"/>
    <x v="35"/>
    <x v="311"/>
    <x v="311"/>
  </r>
  <r>
    <s v="MATERIAL"/>
    <s v="53"/>
    <x v="35"/>
    <x v="312"/>
    <x v="312"/>
  </r>
  <r>
    <s v="MATERIAL"/>
    <s v="53"/>
    <x v="35"/>
    <x v="313"/>
    <x v="313"/>
  </r>
  <r>
    <s v="MATERIAL"/>
    <s v="53"/>
    <x v="35"/>
    <x v="314"/>
    <x v="314"/>
  </r>
  <r>
    <s v="MATERIAL"/>
    <s v="54"/>
    <x v="36"/>
    <x v="315"/>
    <x v="315"/>
  </r>
  <r>
    <s v="MATERIAL"/>
    <s v="54"/>
    <x v="36"/>
    <x v="316"/>
    <x v="316"/>
  </r>
  <r>
    <s v="MATERIAL"/>
    <s v="54"/>
    <x v="36"/>
    <x v="317"/>
    <x v="317"/>
  </r>
  <r>
    <s v="MATERIAL"/>
    <s v="54"/>
    <x v="36"/>
    <x v="318"/>
    <x v="318"/>
  </r>
  <r>
    <s v="MATERIAL"/>
    <s v="54"/>
    <x v="36"/>
    <x v="319"/>
    <x v="319"/>
  </r>
  <r>
    <s v="MATERIAL"/>
    <s v="54"/>
    <x v="36"/>
    <x v="320"/>
    <x v="320"/>
  </r>
  <r>
    <s v="MATERIAL"/>
    <s v="54"/>
    <x v="36"/>
    <x v="321"/>
    <x v="321"/>
  </r>
  <r>
    <s v="MATERIAL"/>
    <s v="55"/>
    <x v="37"/>
    <x v="322"/>
    <x v="322"/>
  </r>
  <r>
    <s v="MATERIAL"/>
    <s v="55"/>
    <x v="37"/>
    <x v="323"/>
    <x v="323"/>
  </r>
  <r>
    <s v="MATERIAL"/>
    <s v="55"/>
    <x v="37"/>
    <x v="324"/>
    <x v="324"/>
  </r>
  <r>
    <s v="MATERIAL"/>
    <s v="56"/>
    <x v="38"/>
    <x v="325"/>
    <x v="325"/>
  </r>
  <r>
    <s v="MATERIAL"/>
    <s v="56"/>
    <x v="38"/>
    <x v="326"/>
    <x v="326"/>
  </r>
  <r>
    <s v="MATERIAL"/>
    <s v="56"/>
    <x v="38"/>
    <x v="327"/>
    <x v="327"/>
  </r>
  <r>
    <s v="MATERIAL"/>
    <s v="56"/>
    <x v="38"/>
    <x v="328"/>
    <x v="328"/>
  </r>
  <r>
    <s v="MATERIAL"/>
    <s v="56"/>
    <x v="38"/>
    <x v="329"/>
    <x v="329"/>
  </r>
  <r>
    <s v="MATERIAL"/>
    <s v="56"/>
    <x v="38"/>
    <x v="330"/>
    <x v="330"/>
  </r>
  <r>
    <s v="MATERIAL"/>
    <s v="56"/>
    <x v="38"/>
    <x v="331"/>
    <x v="331"/>
  </r>
  <r>
    <s v="MATERIAL"/>
    <s v="56"/>
    <x v="38"/>
    <x v="332"/>
    <x v="332"/>
  </r>
  <r>
    <s v="MATERIAL"/>
    <s v="58"/>
    <x v="39"/>
    <x v="333"/>
    <x v="333"/>
  </r>
  <r>
    <s v="MATERIAL"/>
    <s v="58"/>
    <x v="39"/>
    <x v="334"/>
    <x v="334"/>
  </r>
  <r>
    <s v="MATERIAL"/>
    <s v="58"/>
    <x v="39"/>
    <x v="335"/>
    <x v="335"/>
  </r>
  <r>
    <s v="MATERIAL"/>
    <s v="58"/>
    <x v="39"/>
    <x v="336"/>
    <x v="336"/>
  </r>
  <r>
    <s v="MATERIAL"/>
    <s v="58"/>
    <x v="39"/>
    <x v="337"/>
    <x v="337"/>
  </r>
  <r>
    <s v="MATERIAL"/>
    <s v="58"/>
    <x v="39"/>
    <x v="338"/>
    <x v="338"/>
  </r>
  <r>
    <s v="MATERIAL"/>
    <s v="58"/>
    <x v="39"/>
    <x v="339"/>
    <x v="339"/>
  </r>
  <r>
    <s v="MATERIAL"/>
    <s v="58"/>
    <x v="39"/>
    <x v="340"/>
    <x v="340"/>
  </r>
  <r>
    <s v="MATERIAL"/>
    <s v="58"/>
    <x v="39"/>
    <x v="341"/>
    <x v="341"/>
  </r>
  <r>
    <s v="MATERIAL"/>
    <s v="58"/>
    <x v="39"/>
    <x v="342"/>
    <x v="342"/>
  </r>
  <r>
    <s v="MATERIAL"/>
    <s v="58"/>
    <x v="39"/>
    <x v="343"/>
    <x v="343"/>
  </r>
  <r>
    <s v="MATERIAL"/>
    <s v="59"/>
    <x v="40"/>
    <x v="344"/>
    <x v="344"/>
  </r>
  <r>
    <s v="MATERIAL"/>
    <s v="59"/>
    <x v="40"/>
    <x v="345"/>
    <x v="345"/>
  </r>
  <r>
    <s v="MATERIAL"/>
    <s v="59"/>
    <x v="40"/>
    <x v="346"/>
    <x v="346"/>
  </r>
  <r>
    <s v="MATERIAL"/>
    <s v="59"/>
    <x v="40"/>
    <x v="347"/>
    <x v="347"/>
  </r>
  <r>
    <s v="MATERIAL"/>
    <s v="59"/>
    <x v="40"/>
    <x v="348"/>
    <x v="348"/>
  </r>
  <r>
    <s v="MATERIAL"/>
    <s v="59"/>
    <x v="40"/>
    <x v="349"/>
    <x v="349"/>
  </r>
  <r>
    <s v="MATERIAL"/>
    <s v="59"/>
    <x v="40"/>
    <x v="350"/>
    <x v="350"/>
  </r>
  <r>
    <s v="MATERIAL"/>
    <s v="59"/>
    <x v="40"/>
    <x v="351"/>
    <x v="351"/>
  </r>
  <r>
    <s v="MATERIAL"/>
    <s v="59"/>
    <x v="40"/>
    <x v="352"/>
    <x v="352"/>
  </r>
  <r>
    <s v="MATERIAL"/>
    <s v="59"/>
    <x v="40"/>
    <x v="353"/>
    <x v="353"/>
  </r>
  <r>
    <s v="MATERIAL"/>
    <s v="59"/>
    <x v="40"/>
    <x v="354"/>
    <x v="354"/>
  </r>
  <r>
    <s v="MATERIAL"/>
    <s v="59"/>
    <x v="40"/>
    <x v="355"/>
    <x v="355"/>
  </r>
  <r>
    <s v="MATERIAL"/>
    <s v="59"/>
    <x v="40"/>
    <x v="356"/>
    <x v="356"/>
  </r>
  <r>
    <s v="MATERIAL"/>
    <s v="59"/>
    <x v="40"/>
    <x v="357"/>
    <x v="357"/>
  </r>
  <r>
    <s v="MATERIAL"/>
    <s v="59"/>
    <x v="40"/>
    <x v="358"/>
    <x v="358"/>
  </r>
  <r>
    <s v="MATERIAL"/>
    <s v="59"/>
    <x v="40"/>
    <x v="359"/>
    <x v="359"/>
  </r>
  <r>
    <s v="MATERIAL"/>
    <s v="59"/>
    <x v="40"/>
    <x v="360"/>
    <x v="360"/>
  </r>
  <r>
    <s v="MATERIAL"/>
    <s v="59"/>
    <x v="40"/>
    <x v="361"/>
    <x v="361"/>
  </r>
  <r>
    <s v="MATERIAL"/>
    <s v="59"/>
    <x v="40"/>
    <x v="362"/>
    <x v="362"/>
  </r>
  <r>
    <s v="MATERIAL"/>
    <s v="59"/>
    <x v="40"/>
    <x v="363"/>
    <x v="363"/>
  </r>
  <r>
    <s v="MATERIAL"/>
    <s v="59"/>
    <x v="40"/>
    <x v="364"/>
    <x v="364"/>
  </r>
  <r>
    <s v="MATERIAL"/>
    <s v="59"/>
    <x v="40"/>
    <x v="365"/>
    <x v="365"/>
  </r>
  <r>
    <s v="MATERIAL"/>
    <s v="60"/>
    <x v="41"/>
    <x v="366"/>
    <x v="366"/>
  </r>
  <r>
    <s v="MATERIAL"/>
    <s v="60"/>
    <x v="41"/>
    <x v="367"/>
    <x v="367"/>
  </r>
  <r>
    <s v="MATERIAL"/>
    <s v="60"/>
    <x v="41"/>
    <x v="368"/>
    <x v="368"/>
  </r>
  <r>
    <s v="MATERIAL"/>
    <s v="60"/>
    <x v="41"/>
    <x v="369"/>
    <x v="369"/>
  </r>
  <r>
    <s v="MATERIAL"/>
    <s v="60"/>
    <x v="41"/>
    <x v="370"/>
    <x v="370"/>
  </r>
  <r>
    <s v="MATERIAL"/>
    <s v="61"/>
    <x v="42"/>
    <x v="371"/>
    <x v="371"/>
  </r>
  <r>
    <s v="MATERIAL"/>
    <s v="61"/>
    <x v="42"/>
    <x v="372"/>
    <x v="372"/>
  </r>
  <r>
    <s v="MATERIAL"/>
    <s v="61"/>
    <x v="42"/>
    <x v="373"/>
    <x v="373"/>
  </r>
  <r>
    <s v="MATERIAL"/>
    <s v="61"/>
    <x v="42"/>
    <x v="374"/>
    <x v="374"/>
  </r>
  <r>
    <s v="MATERIAL"/>
    <s v="61"/>
    <x v="42"/>
    <x v="375"/>
    <x v="375"/>
  </r>
  <r>
    <s v="MATERIAL"/>
    <s v="61"/>
    <x v="42"/>
    <x v="376"/>
    <x v="376"/>
  </r>
  <r>
    <s v="MATERIAL"/>
    <s v="61"/>
    <x v="42"/>
    <x v="377"/>
    <x v="377"/>
  </r>
  <r>
    <s v="MATERIAL"/>
    <s v="61"/>
    <x v="42"/>
    <x v="378"/>
    <x v="378"/>
  </r>
  <r>
    <s v="MATERIAL"/>
    <s v="61"/>
    <x v="42"/>
    <x v="379"/>
    <x v="379"/>
  </r>
  <r>
    <s v="MATERIAL"/>
    <s v="61"/>
    <x v="42"/>
    <x v="380"/>
    <x v="380"/>
  </r>
  <r>
    <s v="MATERIAL"/>
    <s v="61"/>
    <x v="42"/>
    <x v="381"/>
    <x v="381"/>
  </r>
  <r>
    <s v="MATERIAL"/>
    <s v="61"/>
    <x v="42"/>
    <x v="382"/>
    <x v="382"/>
  </r>
  <r>
    <s v="MATERIAL"/>
    <s v="61"/>
    <x v="42"/>
    <x v="383"/>
    <x v="383"/>
  </r>
  <r>
    <s v="MATERIAL"/>
    <s v="62"/>
    <x v="43"/>
    <x v="384"/>
    <x v="384"/>
  </r>
  <r>
    <s v="MATERIAL"/>
    <s v="62"/>
    <x v="43"/>
    <x v="385"/>
    <x v="385"/>
  </r>
  <r>
    <s v="MATERIAL"/>
    <s v="62"/>
    <x v="43"/>
    <x v="386"/>
    <x v="386"/>
  </r>
  <r>
    <s v="MATERIAL"/>
    <s v="62"/>
    <x v="43"/>
    <x v="387"/>
    <x v="387"/>
  </r>
  <r>
    <s v="MATERIAL"/>
    <s v="62"/>
    <x v="43"/>
    <x v="388"/>
    <x v="388"/>
  </r>
  <r>
    <s v="MATERIAL"/>
    <s v="62"/>
    <x v="43"/>
    <x v="389"/>
    <x v="389"/>
  </r>
  <r>
    <s v="MATERIAL"/>
    <s v="62"/>
    <x v="43"/>
    <x v="390"/>
    <x v="390"/>
  </r>
  <r>
    <s v="MATERIAL"/>
    <s v="63"/>
    <x v="44"/>
    <x v="391"/>
    <x v="391"/>
  </r>
  <r>
    <s v="MATERIAL"/>
    <s v="63"/>
    <x v="44"/>
    <x v="392"/>
    <x v="392"/>
  </r>
  <r>
    <s v="MATERIAL"/>
    <s v="63"/>
    <x v="44"/>
    <x v="393"/>
    <x v="393"/>
  </r>
  <r>
    <s v="MATERIAL"/>
    <s v="64"/>
    <x v="45"/>
    <x v="394"/>
    <x v="394"/>
  </r>
  <r>
    <s v="MATERIAL"/>
    <s v="64"/>
    <x v="45"/>
    <x v="395"/>
    <x v="395"/>
  </r>
  <r>
    <s v="MATERIAL"/>
    <s v="64"/>
    <x v="45"/>
    <x v="396"/>
    <x v="396"/>
  </r>
  <r>
    <s v="MATERIAL"/>
    <s v="64"/>
    <x v="45"/>
    <x v="397"/>
    <x v="397"/>
  </r>
  <r>
    <s v="MATERIAL"/>
    <s v="64"/>
    <x v="45"/>
    <x v="398"/>
    <x v="398"/>
  </r>
  <r>
    <s v="MATERIAL"/>
    <s v="64"/>
    <x v="45"/>
    <x v="399"/>
    <x v="399"/>
  </r>
  <r>
    <s v="MATERIAL"/>
    <s v="64"/>
    <x v="45"/>
    <x v="400"/>
    <x v="400"/>
  </r>
  <r>
    <s v="MATERIAL"/>
    <s v="64"/>
    <x v="45"/>
    <x v="401"/>
    <x v="401"/>
  </r>
  <r>
    <s v="MATERIAL"/>
    <s v="64"/>
    <x v="45"/>
    <x v="402"/>
    <x v="402"/>
  </r>
  <r>
    <s v="MATERIAL"/>
    <s v="64"/>
    <x v="45"/>
    <x v="403"/>
    <x v="403"/>
  </r>
  <r>
    <s v="MATERIAL"/>
    <s v="64"/>
    <x v="45"/>
    <x v="404"/>
    <x v="404"/>
  </r>
  <r>
    <s v="MATERIAL"/>
    <s v="64"/>
    <x v="45"/>
    <x v="405"/>
    <x v="405"/>
  </r>
  <r>
    <s v="MATERIAL"/>
    <s v="64"/>
    <x v="45"/>
    <x v="406"/>
    <x v="406"/>
  </r>
  <r>
    <s v="MATERIAL"/>
    <s v="64"/>
    <x v="45"/>
    <x v="407"/>
    <x v="407"/>
  </r>
  <r>
    <s v="MATERIAL"/>
    <s v="64"/>
    <x v="45"/>
    <x v="408"/>
    <x v="408"/>
  </r>
  <r>
    <s v="MATERIAL"/>
    <s v="64"/>
    <x v="45"/>
    <x v="409"/>
    <x v="409"/>
  </r>
  <r>
    <s v="MATERIAL"/>
    <s v="64"/>
    <x v="45"/>
    <x v="410"/>
    <x v="410"/>
  </r>
  <r>
    <s v="MATERIAL"/>
    <s v="64"/>
    <x v="45"/>
    <x v="411"/>
    <x v="411"/>
  </r>
  <r>
    <s v="MATERIAL"/>
    <s v="64"/>
    <x v="45"/>
    <x v="412"/>
    <x v="412"/>
  </r>
  <r>
    <s v="MATERIAL"/>
    <s v="64"/>
    <x v="45"/>
    <x v="413"/>
    <x v="413"/>
  </r>
  <r>
    <s v="MATERIAL"/>
    <s v="64"/>
    <x v="45"/>
    <x v="414"/>
    <x v="414"/>
  </r>
  <r>
    <s v="MATERIAL"/>
    <s v="64"/>
    <x v="45"/>
    <x v="415"/>
    <x v="415"/>
  </r>
  <r>
    <s v="MATERIAL"/>
    <s v="64"/>
    <x v="45"/>
    <x v="416"/>
    <x v="416"/>
  </r>
  <r>
    <s v="MATERIAL"/>
    <s v="64"/>
    <x v="45"/>
    <x v="417"/>
    <x v="417"/>
  </r>
  <r>
    <s v="MATERIAL"/>
    <s v="64"/>
    <x v="45"/>
    <x v="418"/>
    <x v="418"/>
  </r>
  <r>
    <s v="MATERIAL"/>
    <s v="64"/>
    <x v="45"/>
    <x v="419"/>
    <x v="419"/>
  </r>
  <r>
    <s v="MATERIAL"/>
    <s v="64"/>
    <x v="45"/>
    <x v="420"/>
    <x v="420"/>
  </r>
  <r>
    <s v="MATERIAL"/>
    <s v="64"/>
    <x v="45"/>
    <x v="421"/>
    <x v="421"/>
  </r>
  <r>
    <s v="MATERIAL"/>
    <s v="64"/>
    <x v="45"/>
    <x v="422"/>
    <x v="422"/>
  </r>
  <r>
    <s v="MATERIAL"/>
    <s v="64"/>
    <x v="45"/>
    <x v="423"/>
    <x v="423"/>
  </r>
  <r>
    <s v="MATERIAL"/>
    <s v="64"/>
    <x v="45"/>
    <x v="424"/>
    <x v="424"/>
  </r>
  <r>
    <s v="MATERIAL"/>
    <s v="64"/>
    <x v="45"/>
    <x v="425"/>
    <x v="425"/>
  </r>
  <r>
    <s v="MATERIAL"/>
    <s v="64"/>
    <x v="45"/>
    <x v="426"/>
    <x v="426"/>
  </r>
  <r>
    <s v="MATERIAL"/>
    <s v="64"/>
    <x v="45"/>
    <x v="427"/>
    <x v="427"/>
  </r>
  <r>
    <s v="MATERIAL"/>
    <s v="64"/>
    <x v="45"/>
    <x v="428"/>
    <x v="428"/>
  </r>
  <r>
    <s v="MATERIAL"/>
    <s v="64"/>
    <x v="45"/>
    <x v="429"/>
    <x v="429"/>
  </r>
  <r>
    <s v="MATERIAL"/>
    <s v="64"/>
    <x v="45"/>
    <x v="430"/>
    <x v="430"/>
  </r>
  <r>
    <s v="MATERIAL"/>
    <s v="64"/>
    <x v="45"/>
    <x v="431"/>
    <x v="431"/>
  </r>
  <r>
    <s v="MATERIAL"/>
    <s v="64"/>
    <x v="45"/>
    <x v="432"/>
    <x v="432"/>
  </r>
  <r>
    <s v="MATERIAL"/>
    <s v="64"/>
    <x v="45"/>
    <x v="433"/>
    <x v="433"/>
  </r>
  <r>
    <s v="MATERIAL"/>
    <s v="64"/>
    <x v="45"/>
    <x v="434"/>
    <x v="434"/>
  </r>
  <r>
    <s v="MATERIAL"/>
    <s v="64"/>
    <x v="45"/>
    <x v="435"/>
    <x v="435"/>
  </r>
  <r>
    <s v="MATERIAL"/>
    <s v="64"/>
    <x v="45"/>
    <x v="436"/>
    <x v="436"/>
  </r>
  <r>
    <s v="MATERIAL"/>
    <s v="64"/>
    <x v="45"/>
    <x v="437"/>
    <x v="437"/>
  </r>
  <r>
    <s v="MATERIAL"/>
    <s v="64"/>
    <x v="45"/>
    <x v="438"/>
    <x v="438"/>
  </r>
  <r>
    <s v="MATERIAL"/>
    <s v="64"/>
    <x v="45"/>
    <x v="439"/>
    <x v="439"/>
  </r>
  <r>
    <s v="MATERIAL"/>
    <s v="64"/>
    <x v="45"/>
    <x v="440"/>
    <x v="440"/>
  </r>
  <r>
    <s v="MATERIAL"/>
    <s v="64"/>
    <x v="45"/>
    <x v="441"/>
    <x v="441"/>
  </r>
  <r>
    <s v="MATERIAL"/>
    <s v="64"/>
    <x v="45"/>
    <x v="442"/>
    <x v="442"/>
  </r>
  <r>
    <s v="MATERIAL"/>
    <s v="64"/>
    <x v="45"/>
    <x v="443"/>
    <x v="443"/>
  </r>
  <r>
    <s v="MATERIAL"/>
    <s v="64"/>
    <x v="45"/>
    <x v="444"/>
    <x v="444"/>
  </r>
  <r>
    <s v="MATERIAL"/>
    <s v="64"/>
    <x v="45"/>
    <x v="445"/>
    <x v="445"/>
  </r>
  <r>
    <s v="MATERIAL"/>
    <s v="64"/>
    <x v="45"/>
    <x v="446"/>
    <x v="446"/>
  </r>
  <r>
    <s v="MATERIAL"/>
    <s v="64"/>
    <x v="45"/>
    <x v="447"/>
    <x v="447"/>
  </r>
  <r>
    <s v="MATERIAL"/>
    <s v="64"/>
    <x v="45"/>
    <x v="448"/>
    <x v="448"/>
  </r>
  <r>
    <s v="MATERIAL"/>
    <s v="64"/>
    <x v="45"/>
    <x v="449"/>
    <x v="449"/>
  </r>
  <r>
    <s v="MATERIAL"/>
    <s v="64"/>
    <x v="45"/>
    <x v="450"/>
    <x v="450"/>
  </r>
  <r>
    <s v="MATERIAL"/>
    <s v="64"/>
    <x v="45"/>
    <x v="451"/>
    <x v="451"/>
  </r>
  <r>
    <s v="MATERIAL"/>
    <s v="64"/>
    <x v="45"/>
    <x v="452"/>
    <x v="452"/>
  </r>
  <r>
    <s v="MATERIAL"/>
    <s v="64"/>
    <x v="45"/>
    <x v="453"/>
    <x v="453"/>
  </r>
  <r>
    <s v="MATERIAL"/>
    <s v="64"/>
    <x v="45"/>
    <x v="454"/>
    <x v="454"/>
  </r>
  <r>
    <s v="MATERIAL"/>
    <s v="64"/>
    <x v="45"/>
    <x v="455"/>
    <x v="455"/>
  </r>
  <r>
    <s v="MATERIAL"/>
    <s v="64"/>
    <x v="45"/>
    <x v="456"/>
    <x v="456"/>
  </r>
  <r>
    <s v="MATERIAL"/>
    <s v="64"/>
    <x v="45"/>
    <x v="457"/>
    <x v="457"/>
  </r>
  <r>
    <s v="MATERIAL"/>
    <s v="64"/>
    <x v="45"/>
    <x v="458"/>
    <x v="458"/>
  </r>
  <r>
    <s v="MATERIAL"/>
    <s v="64"/>
    <x v="45"/>
    <x v="459"/>
    <x v="459"/>
  </r>
  <r>
    <s v="MATERIAL"/>
    <s v="64"/>
    <x v="45"/>
    <x v="460"/>
    <x v="460"/>
  </r>
  <r>
    <s v="MATERIAL"/>
    <s v="64"/>
    <x v="45"/>
    <x v="461"/>
    <x v="461"/>
  </r>
  <r>
    <s v="MATERIAL"/>
    <s v="64"/>
    <x v="45"/>
    <x v="462"/>
    <x v="462"/>
  </r>
  <r>
    <s v="MATERIAL"/>
    <s v="64"/>
    <x v="45"/>
    <x v="463"/>
    <x v="463"/>
  </r>
  <r>
    <s v="MATERIAL"/>
    <s v="64"/>
    <x v="45"/>
    <x v="464"/>
    <x v="464"/>
  </r>
  <r>
    <s v="MATERIAL"/>
    <s v="64"/>
    <x v="45"/>
    <x v="465"/>
    <x v="465"/>
  </r>
  <r>
    <s v="MATERIAL"/>
    <s v="64"/>
    <x v="45"/>
    <x v="466"/>
    <x v="466"/>
  </r>
  <r>
    <s v="MATERIAL"/>
    <s v="64"/>
    <x v="45"/>
    <x v="467"/>
    <x v="467"/>
  </r>
  <r>
    <s v="MATERIAL"/>
    <s v="64"/>
    <x v="45"/>
    <x v="468"/>
    <x v="468"/>
  </r>
  <r>
    <s v="MATERIAL"/>
    <s v="64"/>
    <x v="45"/>
    <x v="469"/>
    <x v="469"/>
  </r>
  <r>
    <s v="MATERIAL"/>
    <s v="64"/>
    <x v="45"/>
    <x v="470"/>
    <x v="470"/>
  </r>
  <r>
    <s v="MATERIAL"/>
    <s v="64"/>
    <x v="45"/>
    <x v="471"/>
    <x v="471"/>
  </r>
  <r>
    <s v="MATERIAL"/>
    <s v="64"/>
    <x v="45"/>
    <x v="472"/>
    <x v="472"/>
  </r>
  <r>
    <s v="MATERIAL"/>
    <s v="64"/>
    <x v="45"/>
    <x v="473"/>
    <x v="473"/>
  </r>
  <r>
    <s v="MATERIAL"/>
    <s v="64"/>
    <x v="45"/>
    <x v="474"/>
    <x v="474"/>
  </r>
  <r>
    <s v="MATERIAL"/>
    <s v="64"/>
    <x v="45"/>
    <x v="475"/>
    <x v="475"/>
  </r>
  <r>
    <s v="MATERIAL"/>
    <s v="64"/>
    <x v="45"/>
    <x v="476"/>
    <x v="476"/>
  </r>
  <r>
    <s v="MATERIAL"/>
    <s v="64"/>
    <x v="45"/>
    <x v="477"/>
    <x v="477"/>
  </r>
  <r>
    <s v="MATERIAL"/>
    <s v="64"/>
    <x v="45"/>
    <x v="478"/>
    <x v="478"/>
  </r>
  <r>
    <s v="MATERIAL"/>
    <s v="64"/>
    <x v="45"/>
    <x v="479"/>
    <x v="479"/>
  </r>
  <r>
    <s v="MATERIAL"/>
    <s v="64"/>
    <x v="45"/>
    <x v="480"/>
    <x v="480"/>
  </r>
  <r>
    <s v="MATERIAL"/>
    <s v="64"/>
    <x v="45"/>
    <x v="481"/>
    <x v="481"/>
  </r>
  <r>
    <s v="MATERIAL"/>
    <s v="64"/>
    <x v="45"/>
    <x v="482"/>
    <x v="482"/>
  </r>
  <r>
    <s v="MATERIAL"/>
    <s v="64"/>
    <x v="45"/>
    <x v="483"/>
    <x v="483"/>
  </r>
  <r>
    <s v="MATERIAL"/>
    <s v="64"/>
    <x v="45"/>
    <x v="484"/>
    <x v="484"/>
  </r>
  <r>
    <s v="MATERIAL"/>
    <s v="64"/>
    <x v="45"/>
    <x v="485"/>
    <x v="485"/>
  </r>
  <r>
    <s v="MATERIAL"/>
    <s v="64"/>
    <x v="45"/>
    <x v="486"/>
    <x v="486"/>
  </r>
  <r>
    <s v="MATERIAL"/>
    <s v="64"/>
    <x v="45"/>
    <x v="487"/>
    <x v="487"/>
  </r>
  <r>
    <s v="MATERIAL"/>
    <s v="64"/>
    <x v="45"/>
    <x v="488"/>
    <x v="488"/>
  </r>
  <r>
    <s v="MATERIAL"/>
    <s v="64"/>
    <x v="45"/>
    <x v="489"/>
    <x v="489"/>
  </r>
  <r>
    <s v="MATERIAL"/>
    <s v="64"/>
    <x v="45"/>
    <x v="490"/>
    <x v="490"/>
  </r>
  <r>
    <s v="MATERIAL"/>
    <s v="65"/>
    <x v="46"/>
    <x v="491"/>
    <x v="491"/>
  </r>
  <r>
    <s v="MATERIAL"/>
    <s v="65"/>
    <x v="46"/>
    <x v="492"/>
    <x v="492"/>
  </r>
  <r>
    <s v="MATERIAL"/>
    <s v="65"/>
    <x v="46"/>
    <x v="493"/>
    <x v="493"/>
  </r>
  <r>
    <s v="MATERIAL"/>
    <s v="65"/>
    <x v="46"/>
    <x v="494"/>
    <x v="494"/>
  </r>
  <r>
    <s v="MATERIAL"/>
    <s v="65"/>
    <x v="46"/>
    <x v="495"/>
    <x v="495"/>
  </r>
  <r>
    <s v="MATERIAL"/>
    <s v="65"/>
    <x v="46"/>
    <x v="496"/>
    <x v="496"/>
  </r>
  <r>
    <s v="MATERIAL"/>
    <s v="65"/>
    <x v="46"/>
    <x v="497"/>
    <x v="497"/>
  </r>
  <r>
    <s v="MATERIAL"/>
    <s v="65"/>
    <x v="46"/>
    <x v="498"/>
    <x v="498"/>
  </r>
  <r>
    <s v="MATERIAL"/>
    <s v="65"/>
    <x v="46"/>
    <x v="499"/>
    <x v="499"/>
  </r>
  <r>
    <s v="MATERIAL"/>
    <s v="65"/>
    <x v="46"/>
    <x v="500"/>
    <x v="500"/>
  </r>
  <r>
    <s v="MATERIAL"/>
    <s v="65"/>
    <x v="46"/>
    <x v="501"/>
    <x v="501"/>
  </r>
  <r>
    <s v="MATERIAL"/>
    <s v="65"/>
    <x v="46"/>
    <x v="502"/>
    <x v="502"/>
  </r>
  <r>
    <s v="MATERIAL"/>
    <s v="65"/>
    <x v="46"/>
    <x v="503"/>
    <x v="503"/>
  </r>
  <r>
    <s v="MATERIAL"/>
    <s v="65"/>
    <x v="46"/>
    <x v="504"/>
    <x v="504"/>
  </r>
  <r>
    <s v="MATERIAL"/>
    <s v="65"/>
    <x v="46"/>
    <x v="505"/>
    <x v="505"/>
  </r>
  <r>
    <s v="MATERIAL"/>
    <s v="65"/>
    <x v="46"/>
    <x v="506"/>
    <x v="506"/>
  </r>
  <r>
    <s v="MATERIAL"/>
    <s v="65"/>
    <x v="46"/>
    <x v="507"/>
    <x v="507"/>
  </r>
  <r>
    <s v="MATERIAL"/>
    <s v="65"/>
    <x v="46"/>
    <x v="508"/>
    <x v="508"/>
  </r>
  <r>
    <s v="MATERIAL"/>
    <s v="65"/>
    <x v="46"/>
    <x v="509"/>
    <x v="509"/>
  </r>
  <r>
    <s v="MATERIAL"/>
    <s v="65"/>
    <x v="46"/>
    <x v="510"/>
    <x v="510"/>
  </r>
  <r>
    <s v="MATERIAL"/>
    <s v="65"/>
    <x v="46"/>
    <x v="511"/>
    <x v="511"/>
  </r>
  <r>
    <s v="MATERIAL"/>
    <s v="65"/>
    <x v="46"/>
    <x v="512"/>
    <x v="512"/>
  </r>
  <r>
    <s v="MATERIAL"/>
    <s v="65"/>
    <x v="46"/>
    <x v="513"/>
    <x v="513"/>
  </r>
  <r>
    <s v="MATERIAL"/>
    <s v="65"/>
    <x v="46"/>
    <x v="514"/>
    <x v="514"/>
  </r>
  <r>
    <s v="MATERIAL"/>
    <s v="66"/>
    <x v="47"/>
    <x v="515"/>
    <x v="515"/>
  </r>
  <r>
    <s v="MATERIAL"/>
    <s v="66"/>
    <x v="47"/>
    <x v="516"/>
    <x v="516"/>
  </r>
  <r>
    <s v="MATERIAL"/>
    <s v="66"/>
    <x v="47"/>
    <x v="517"/>
    <x v="517"/>
  </r>
  <r>
    <s v="MATERIAL"/>
    <s v="66"/>
    <x v="47"/>
    <x v="518"/>
    <x v="518"/>
  </r>
  <r>
    <s v="MATERIAL"/>
    <s v="66"/>
    <x v="47"/>
    <x v="519"/>
    <x v="519"/>
  </r>
  <r>
    <s v="MATERIAL"/>
    <s v="66"/>
    <x v="47"/>
    <x v="520"/>
    <x v="520"/>
  </r>
  <r>
    <s v="MATERIAL"/>
    <s v="66"/>
    <x v="47"/>
    <x v="521"/>
    <x v="521"/>
  </r>
  <r>
    <s v="MATERIAL"/>
    <s v="66"/>
    <x v="47"/>
    <x v="522"/>
    <x v="522"/>
  </r>
  <r>
    <s v="MATERIAL"/>
    <s v="66"/>
    <x v="47"/>
    <x v="523"/>
    <x v="523"/>
  </r>
  <r>
    <s v="MATERIAL"/>
    <s v="66"/>
    <x v="47"/>
    <x v="524"/>
    <x v="524"/>
  </r>
  <r>
    <s v="MATERIAL"/>
    <s v="66"/>
    <x v="47"/>
    <x v="525"/>
    <x v="525"/>
  </r>
  <r>
    <s v="MATERIAL"/>
    <s v="66"/>
    <x v="47"/>
    <x v="526"/>
    <x v="526"/>
  </r>
  <r>
    <s v="MATERIAL"/>
    <s v="66"/>
    <x v="47"/>
    <x v="527"/>
    <x v="527"/>
  </r>
  <r>
    <s v="MATERIAL"/>
    <s v="66"/>
    <x v="47"/>
    <x v="528"/>
    <x v="528"/>
  </r>
  <r>
    <s v="MATERIAL"/>
    <s v="66"/>
    <x v="47"/>
    <x v="529"/>
    <x v="529"/>
  </r>
  <r>
    <s v="MATERIAL"/>
    <s v="66"/>
    <x v="47"/>
    <x v="530"/>
    <x v="530"/>
  </r>
  <r>
    <s v="MATERIAL"/>
    <s v="66"/>
    <x v="47"/>
    <x v="531"/>
    <x v="531"/>
  </r>
  <r>
    <s v="MATERIAL"/>
    <s v="66"/>
    <x v="47"/>
    <x v="532"/>
    <x v="532"/>
  </r>
  <r>
    <s v="MATERIAL"/>
    <s v="66"/>
    <x v="47"/>
    <x v="533"/>
    <x v="533"/>
  </r>
  <r>
    <s v="MATERIAL"/>
    <s v="66"/>
    <x v="47"/>
    <x v="534"/>
    <x v="534"/>
  </r>
  <r>
    <s v="MATERIAL"/>
    <s v="66"/>
    <x v="47"/>
    <x v="535"/>
    <x v="535"/>
  </r>
  <r>
    <s v="MATERIAL"/>
    <s v="66"/>
    <x v="47"/>
    <x v="536"/>
    <x v="536"/>
  </r>
  <r>
    <s v="MATERIAL"/>
    <s v="66"/>
    <x v="47"/>
    <x v="537"/>
    <x v="537"/>
  </r>
  <r>
    <s v="MATERIAL"/>
    <s v="66"/>
    <x v="47"/>
    <x v="538"/>
    <x v="538"/>
  </r>
  <r>
    <s v="MATERIAL"/>
    <s v="66"/>
    <x v="47"/>
    <x v="539"/>
    <x v="539"/>
  </r>
  <r>
    <s v="MATERIAL"/>
    <s v="66"/>
    <x v="47"/>
    <x v="540"/>
    <x v="540"/>
  </r>
  <r>
    <s v="MATERIAL"/>
    <s v="66"/>
    <x v="47"/>
    <x v="541"/>
    <x v="541"/>
  </r>
  <r>
    <s v="MATERIAL"/>
    <s v="66"/>
    <x v="47"/>
    <x v="542"/>
    <x v="542"/>
  </r>
  <r>
    <s v="MATERIAL"/>
    <s v="66"/>
    <x v="47"/>
    <x v="543"/>
    <x v="543"/>
  </r>
  <r>
    <s v="MATERIAL"/>
    <s v="66"/>
    <x v="47"/>
    <x v="544"/>
    <x v="544"/>
  </r>
  <r>
    <s v="MATERIAL"/>
    <s v="66"/>
    <x v="47"/>
    <x v="545"/>
    <x v="545"/>
  </r>
  <r>
    <s v="MATERIAL"/>
    <s v="66"/>
    <x v="47"/>
    <x v="546"/>
    <x v="546"/>
  </r>
  <r>
    <s v="MATERIAL"/>
    <s v="66"/>
    <x v="47"/>
    <x v="547"/>
    <x v="547"/>
  </r>
  <r>
    <s v="MATERIAL"/>
    <s v="67"/>
    <x v="48"/>
    <x v="548"/>
    <x v="548"/>
  </r>
  <r>
    <s v="MATERIAL"/>
    <s v="67"/>
    <x v="48"/>
    <x v="549"/>
    <x v="549"/>
  </r>
  <r>
    <s v="MATERIAL"/>
    <s v="67"/>
    <x v="48"/>
    <x v="550"/>
    <x v="550"/>
  </r>
  <r>
    <s v="MATERIAL"/>
    <s v="67"/>
    <x v="48"/>
    <x v="551"/>
    <x v="551"/>
  </r>
  <r>
    <s v="MATERIAL"/>
    <s v="67"/>
    <x v="48"/>
    <x v="552"/>
    <x v="552"/>
  </r>
  <r>
    <s v="MATERIAL"/>
    <s v="67"/>
    <x v="48"/>
    <x v="553"/>
    <x v="553"/>
  </r>
  <r>
    <s v="MATERIAL"/>
    <s v="67"/>
    <x v="48"/>
    <x v="554"/>
    <x v="554"/>
  </r>
  <r>
    <s v="MATERIAL"/>
    <s v="68"/>
    <x v="49"/>
    <x v="555"/>
    <x v="555"/>
  </r>
  <r>
    <s v="MATERIAL"/>
    <s v="68"/>
    <x v="49"/>
    <x v="556"/>
    <x v="556"/>
  </r>
  <r>
    <s v="MATERIAL"/>
    <s v="68"/>
    <x v="49"/>
    <x v="557"/>
    <x v="557"/>
  </r>
  <r>
    <s v="MATERIAL"/>
    <s v="68"/>
    <x v="49"/>
    <x v="558"/>
    <x v="558"/>
  </r>
  <r>
    <s v="MATERIAL"/>
    <s v="68"/>
    <x v="49"/>
    <x v="559"/>
    <x v="559"/>
  </r>
  <r>
    <s v="MATERIAL"/>
    <s v="68"/>
    <x v="49"/>
    <x v="560"/>
    <x v="560"/>
  </r>
  <r>
    <s v="MATERIAL"/>
    <s v="69"/>
    <x v="50"/>
    <x v="561"/>
    <x v="561"/>
  </r>
  <r>
    <s v="MATERIAL"/>
    <s v="69"/>
    <x v="50"/>
    <x v="562"/>
    <x v="562"/>
  </r>
  <r>
    <s v="MATERIAL"/>
    <s v="69"/>
    <x v="50"/>
    <x v="563"/>
    <x v="563"/>
  </r>
  <r>
    <s v="MATERIAL"/>
    <s v="69"/>
    <x v="50"/>
    <x v="564"/>
    <x v="564"/>
  </r>
  <r>
    <s v="MATERIAL"/>
    <s v="70"/>
    <x v="51"/>
    <x v="565"/>
    <x v="565"/>
  </r>
  <r>
    <s v="MATERIAL"/>
    <s v="70"/>
    <x v="51"/>
    <x v="566"/>
    <x v="566"/>
  </r>
  <r>
    <s v="MATERIAL"/>
    <s v="70"/>
    <x v="51"/>
    <x v="567"/>
    <x v="567"/>
  </r>
  <r>
    <s v="MATERIAL"/>
    <s v="70"/>
    <x v="51"/>
    <x v="568"/>
    <x v="568"/>
  </r>
  <r>
    <s v="MATERIAL"/>
    <s v="70"/>
    <x v="51"/>
    <x v="569"/>
    <x v="569"/>
  </r>
  <r>
    <s v="MATERIAL"/>
    <s v="70"/>
    <x v="51"/>
    <x v="570"/>
    <x v="570"/>
  </r>
  <r>
    <s v="MATERIAL"/>
    <s v="70"/>
    <x v="51"/>
    <x v="571"/>
    <x v="571"/>
  </r>
  <r>
    <s v="MATERIAL"/>
    <s v="70"/>
    <x v="51"/>
    <x v="572"/>
    <x v="572"/>
  </r>
  <r>
    <s v="MATERIAL"/>
    <s v="70"/>
    <x v="51"/>
    <x v="573"/>
    <x v="573"/>
  </r>
  <r>
    <s v="MATERIAL"/>
    <s v="70"/>
    <x v="51"/>
    <x v="574"/>
    <x v="574"/>
  </r>
  <r>
    <s v="MATERIAL"/>
    <s v="70"/>
    <x v="51"/>
    <x v="575"/>
    <x v="575"/>
  </r>
  <r>
    <s v="MATERIAL"/>
    <s v="71"/>
    <x v="52"/>
    <x v="576"/>
    <x v="576"/>
  </r>
  <r>
    <s v="MATERIAL"/>
    <s v="71"/>
    <x v="52"/>
    <x v="577"/>
    <x v="577"/>
  </r>
  <r>
    <s v="MATERIAL"/>
    <s v="71"/>
    <x v="52"/>
    <x v="578"/>
    <x v="578"/>
  </r>
  <r>
    <s v="MATERIAL"/>
    <s v="71"/>
    <x v="52"/>
    <x v="579"/>
    <x v="579"/>
  </r>
  <r>
    <s v="MATERIAL"/>
    <s v="71"/>
    <x v="52"/>
    <x v="580"/>
    <x v="580"/>
  </r>
  <r>
    <s v="MATERIAL"/>
    <s v="71"/>
    <x v="52"/>
    <x v="581"/>
    <x v="581"/>
  </r>
  <r>
    <s v="MATERIAL"/>
    <s v="71"/>
    <x v="52"/>
    <x v="582"/>
    <x v="582"/>
  </r>
  <r>
    <s v="MATERIAL"/>
    <s v="72"/>
    <x v="53"/>
    <x v="583"/>
    <x v="583"/>
  </r>
  <r>
    <s v="MATERIAL"/>
    <s v="72"/>
    <x v="53"/>
    <x v="584"/>
    <x v="584"/>
  </r>
  <r>
    <s v="MATERIAL"/>
    <s v="72"/>
    <x v="53"/>
    <x v="585"/>
    <x v="585"/>
  </r>
  <r>
    <s v="MATERIAL"/>
    <s v="72"/>
    <x v="53"/>
    <x v="586"/>
    <x v="586"/>
  </r>
  <r>
    <s v="MATERIAL"/>
    <s v="72"/>
    <x v="53"/>
    <x v="587"/>
    <x v="587"/>
  </r>
  <r>
    <s v="MATERIAL"/>
    <s v="73"/>
    <x v="54"/>
    <x v="588"/>
    <x v="588"/>
  </r>
  <r>
    <s v="MATERIAL"/>
    <s v="73"/>
    <x v="54"/>
    <x v="589"/>
    <x v="589"/>
  </r>
  <r>
    <s v="MATERIAL"/>
    <s v="73"/>
    <x v="54"/>
    <x v="590"/>
    <x v="590"/>
  </r>
  <r>
    <s v="MATERIAL"/>
    <s v="73"/>
    <x v="54"/>
    <x v="591"/>
    <x v="591"/>
  </r>
  <r>
    <s v="MATERIAL"/>
    <s v="73"/>
    <x v="54"/>
    <x v="592"/>
    <x v="592"/>
  </r>
  <r>
    <s v="MATERIAL"/>
    <s v="73"/>
    <x v="54"/>
    <x v="593"/>
    <x v="593"/>
  </r>
  <r>
    <s v="MATERIAL"/>
    <s v="74"/>
    <x v="55"/>
    <x v="594"/>
    <x v="594"/>
  </r>
  <r>
    <s v="MATERIAL"/>
    <s v="74"/>
    <x v="55"/>
    <x v="595"/>
    <x v="595"/>
  </r>
  <r>
    <s v="MATERIAL"/>
    <s v="74"/>
    <x v="55"/>
    <x v="596"/>
    <x v="596"/>
  </r>
  <r>
    <s v="MATERIAL"/>
    <s v="74"/>
    <x v="55"/>
    <x v="597"/>
    <x v="597"/>
  </r>
  <r>
    <s v="MATERIAL"/>
    <s v="74"/>
    <x v="55"/>
    <x v="598"/>
    <x v="598"/>
  </r>
  <r>
    <s v="MATERIAL"/>
    <s v="75"/>
    <x v="56"/>
    <x v="599"/>
    <x v="599"/>
  </r>
  <r>
    <s v="MATERIAL"/>
    <s v="75"/>
    <x v="56"/>
    <x v="600"/>
    <x v="600"/>
  </r>
  <r>
    <s v="MATERIAL"/>
    <s v="75"/>
    <x v="56"/>
    <x v="601"/>
    <x v="601"/>
  </r>
  <r>
    <s v="MATERIAL"/>
    <s v="75"/>
    <x v="56"/>
    <x v="602"/>
    <x v="602"/>
  </r>
  <r>
    <s v="MATERIAL"/>
    <s v="75"/>
    <x v="56"/>
    <x v="603"/>
    <x v="603"/>
  </r>
  <r>
    <s v="MATERIAL"/>
    <s v="76"/>
    <x v="57"/>
    <x v="604"/>
    <x v="604"/>
  </r>
  <r>
    <s v="MATERIAL"/>
    <s v="76"/>
    <x v="57"/>
    <x v="605"/>
    <x v="605"/>
  </r>
  <r>
    <s v="MATERIAL"/>
    <s v="76"/>
    <x v="57"/>
    <x v="606"/>
    <x v="606"/>
  </r>
  <r>
    <s v="MATERIAL"/>
    <s v="76"/>
    <x v="57"/>
    <x v="607"/>
    <x v="607"/>
  </r>
  <r>
    <s v="MATERIAL"/>
    <s v="76"/>
    <x v="57"/>
    <x v="608"/>
    <x v="608"/>
  </r>
  <r>
    <s v="MATERIAL"/>
    <s v="76"/>
    <x v="57"/>
    <x v="609"/>
    <x v="609"/>
  </r>
  <r>
    <s v="MATERIAL"/>
    <s v="77"/>
    <x v="58"/>
    <x v="610"/>
    <x v="610"/>
  </r>
  <r>
    <s v="MATERIAL"/>
    <s v="77"/>
    <x v="58"/>
    <x v="611"/>
    <x v="611"/>
  </r>
  <r>
    <s v="MATERIAL"/>
    <s v="77"/>
    <x v="58"/>
    <x v="612"/>
    <x v="612"/>
  </r>
  <r>
    <s v="MATERIAL"/>
    <s v="77"/>
    <x v="58"/>
    <x v="613"/>
    <x v="613"/>
  </r>
  <r>
    <s v="MATERIAL"/>
    <s v="78"/>
    <x v="59"/>
    <x v="614"/>
    <x v="614"/>
  </r>
  <r>
    <s v="MATERIAL"/>
    <s v="78"/>
    <x v="59"/>
    <x v="615"/>
    <x v="615"/>
  </r>
  <r>
    <s v="MATERIAL"/>
    <s v="78"/>
    <x v="59"/>
    <x v="616"/>
    <x v="616"/>
  </r>
  <r>
    <s v="MATERIAL"/>
    <s v="78"/>
    <x v="59"/>
    <x v="617"/>
    <x v="617"/>
  </r>
  <r>
    <s v="MATERIAL"/>
    <s v="79"/>
    <x v="60"/>
    <x v="618"/>
    <x v="618"/>
  </r>
  <r>
    <s v="MATERIAL"/>
    <s v="79"/>
    <x v="60"/>
    <x v="619"/>
    <x v="619"/>
  </r>
  <r>
    <s v="MATERIAL"/>
    <s v="79"/>
    <x v="60"/>
    <x v="620"/>
    <x v="620"/>
  </r>
  <r>
    <s v="MATERIAL"/>
    <s v="80"/>
    <x v="61"/>
    <x v="621"/>
    <x v="621"/>
  </r>
  <r>
    <s v="MATERIAL"/>
    <s v="80"/>
    <x v="61"/>
    <x v="622"/>
    <x v="622"/>
  </r>
  <r>
    <s v="MATERIAL"/>
    <s v="80"/>
    <x v="61"/>
    <x v="623"/>
    <x v="623"/>
  </r>
  <r>
    <s v="MATERIAL"/>
    <s v="80"/>
    <x v="61"/>
    <x v="624"/>
    <x v="624"/>
  </r>
  <r>
    <s v="MATERIAL"/>
    <s v="81"/>
    <x v="62"/>
    <x v="625"/>
    <x v="625"/>
  </r>
  <r>
    <s v="MATERIAL"/>
    <s v="81"/>
    <x v="62"/>
    <x v="626"/>
    <x v="626"/>
  </r>
  <r>
    <s v="MATERIAL"/>
    <s v="81"/>
    <x v="62"/>
    <x v="627"/>
    <x v="627"/>
  </r>
  <r>
    <s v="MATERIAL"/>
    <s v="81"/>
    <x v="62"/>
    <x v="628"/>
    <x v="628"/>
  </r>
  <r>
    <s v="MATERIAL"/>
    <s v="81"/>
    <x v="62"/>
    <x v="629"/>
    <x v="629"/>
  </r>
  <r>
    <s v="MATERIAL"/>
    <s v="81"/>
    <x v="62"/>
    <x v="630"/>
    <x v="630"/>
  </r>
  <r>
    <s v="MATERIAL"/>
    <s v="81"/>
    <x v="62"/>
    <x v="631"/>
    <x v="631"/>
  </r>
  <r>
    <s v="MATERIAL"/>
    <s v="82"/>
    <x v="63"/>
    <x v="632"/>
    <x v="632"/>
  </r>
  <r>
    <s v="MATERIAL"/>
    <s v="83"/>
    <x v="64"/>
    <x v="633"/>
    <x v="633"/>
  </r>
  <r>
    <s v="MATERIAL"/>
    <s v="83"/>
    <x v="64"/>
    <x v="634"/>
    <x v="634"/>
  </r>
  <r>
    <s v="MATERIAL"/>
    <s v="83"/>
    <x v="64"/>
    <x v="635"/>
    <x v="635"/>
  </r>
  <r>
    <s v="MATERIAL"/>
    <s v="83"/>
    <x v="64"/>
    <x v="636"/>
    <x v="636"/>
  </r>
  <r>
    <s v="MATERIAL"/>
    <s v="83"/>
    <x v="64"/>
    <x v="637"/>
    <x v="637"/>
  </r>
  <r>
    <s v="MATERIAL"/>
    <s v="83"/>
    <x v="64"/>
    <x v="638"/>
    <x v="638"/>
  </r>
  <r>
    <s v="MATERIAL"/>
    <s v="83"/>
    <x v="64"/>
    <x v="639"/>
    <x v="639"/>
  </r>
  <r>
    <s v="MATERIAL"/>
    <s v="83"/>
    <x v="64"/>
    <x v="640"/>
    <x v="640"/>
  </r>
  <r>
    <s v="MATERIAL"/>
    <s v="84"/>
    <x v="65"/>
    <x v="641"/>
    <x v="641"/>
  </r>
  <r>
    <s v="MATERIAL"/>
    <s v="84"/>
    <x v="65"/>
    <x v="642"/>
    <x v="642"/>
  </r>
  <r>
    <s v="MATERIAL"/>
    <s v="84"/>
    <x v="65"/>
    <x v="643"/>
    <x v="643"/>
  </r>
  <r>
    <s v="MATERIAL"/>
    <s v="84"/>
    <x v="65"/>
    <x v="644"/>
    <x v="644"/>
  </r>
  <r>
    <s v="MATERIAL"/>
    <s v="84"/>
    <x v="65"/>
    <x v="645"/>
    <x v="645"/>
  </r>
  <r>
    <s v="MATERIAL"/>
    <s v="84"/>
    <x v="65"/>
    <x v="646"/>
    <x v="646"/>
  </r>
  <r>
    <s v="MATERIAL"/>
    <s v="84"/>
    <x v="65"/>
    <x v="647"/>
    <x v="647"/>
  </r>
  <r>
    <s v="MATERIAL"/>
    <s v="84"/>
    <x v="65"/>
    <x v="648"/>
    <x v="648"/>
  </r>
  <r>
    <s v="MATERIAL"/>
    <s v="84"/>
    <x v="65"/>
    <x v="649"/>
    <x v="649"/>
  </r>
  <r>
    <s v="MATERIAL"/>
    <s v="84"/>
    <x v="65"/>
    <x v="650"/>
    <x v="650"/>
  </r>
  <r>
    <s v="MATERIAL"/>
    <s v="84"/>
    <x v="65"/>
    <x v="651"/>
    <x v="651"/>
  </r>
  <r>
    <s v="MATERIAL"/>
    <s v="84"/>
    <x v="65"/>
    <x v="652"/>
    <x v="652"/>
  </r>
  <r>
    <s v="MATERIAL"/>
    <s v="84"/>
    <x v="65"/>
    <x v="653"/>
    <x v="653"/>
  </r>
  <r>
    <s v="MATERIAL"/>
    <s v="84"/>
    <x v="65"/>
    <x v="654"/>
    <x v="654"/>
  </r>
  <r>
    <s v="MATERIAL"/>
    <s v="84"/>
    <x v="65"/>
    <x v="655"/>
    <x v="655"/>
  </r>
  <r>
    <s v="MATERIAL"/>
    <s v="84"/>
    <x v="65"/>
    <x v="656"/>
    <x v="656"/>
  </r>
  <r>
    <s v="MATERIAL"/>
    <s v="85"/>
    <x v="66"/>
    <x v="657"/>
    <x v="657"/>
  </r>
  <r>
    <s v="MATERIAL"/>
    <s v="85"/>
    <x v="66"/>
    <x v="658"/>
    <x v="658"/>
  </r>
  <r>
    <s v="MATERIAL"/>
    <s v="85"/>
    <x v="66"/>
    <x v="659"/>
    <x v="659"/>
  </r>
  <r>
    <s v="MATERIAL"/>
    <s v="85"/>
    <x v="66"/>
    <x v="660"/>
    <x v="660"/>
  </r>
  <r>
    <s v="MATERIAL"/>
    <s v="87"/>
    <x v="67"/>
    <x v="661"/>
    <x v="661"/>
  </r>
  <r>
    <s v="MATERIAL"/>
    <s v="87"/>
    <x v="67"/>
    <x v="662"/>
    <x v="662"/>
  </r>
  <r>
    <s v="MATERIAL"/>
    <s v="87"/>
    <x v="67"/>
    <x v="663"/>
    <x v="663"/>
  </r>
  <r>
    <s v="MATERIAL"/>
    <s v="87"/>
    <x v="67"/>
    <x v="664"/>
    <x v="664"/>
  </r>
  <r>
    <s v="MATERIAL"/>
    <s v="87"/>
    <x v="67"/>
    <x v="665"/>
    <x v="665"/>
  </r>
  <r>
    <s v="MATERIAL"/>
    <s v="88"/>
    <x v="68"/>
    <x v="666"/>
    <x v="666"/>
  </r>
  <r>
    <s v="MATERIAL"/>
    <s v="88"/>
    <x v="68"/>
    <x v="667"/>
    <x v="667"/>
  </r>
  <r>
    <s v="MATERIAL"/>
    <s v="88"/>
    <x v="68"/>
    <x v="668"/>
    <x v="668"/>
  </r>
  <r>
    <s v="MATERIAL"/>
    <s v="89"/>
    <x v="69"/>
    <x v="669"/>
    <x v="669"/>
  </r>
  <r>
    <s v="MATERIAL"/>
    <s v="89"/>
    <x v="69"/>
    <x v="670"/>
    <x v="670"/>
  </r>
  <r>
    <s v="MATERIAL"/>
    <s v="89"/>
    <x v="69"/>
    <x v="671"/>
    <x v="671"/>
  </r>
  <r>
    <s v="MATERIAL"/>
    <s v="89"/>
    <x v="69"/>
    <x v="672"/>
    <x v="672"/>
  </r>
  <r>
    <s v="MATERIAL"/>
    <s v="89"/>
    <x v="69"/>
    <x v="673"/>
    <x v="673"/>
  </r>
  <r>
    <s v="MATERIAL"/>
    <s v="89"/>
    <x v="69"/>
    <x v="674"/>
    <x v="674"/>
  </r>
  <r>
    <s v="MATERIAL"/>
    <s v="89"/>
    <x v="69"/>
    <x v="675"/>
    <x v="675"/>
  </r>
  <r>
    <s v="MATERIAL"/>
    <s v="89"/>
    <x v="69"/>
    <x v="676"/>
    <x v="676"/>
  </r>
  <r>
    <s v="MATERIAL"/>
    <s v="89"/>
    <x v="69"/>
    <x v="677"/>
    <x v="677"/>
  </r>
  <r>
    <s v="MATERIAL"/>
    <s v="89"/>
    <x v="69"/>
    <x v="678"/>
    <x v="678"/>
  </r>
  <r>
    <s v="MATERIAL"/>
    <s v="89"/>
    <x v="69"/>
    <x v="679"/>
    <x v="679"/>
  </r>
  <r>
    <s v="MATERIAL"/>
    <s v="89"/>
    <x v="69"/>
    <x v="680"/>
    <x v="680"/>
  </r>
  <r>
    <s v="MATERIAL"/>
    <s v="89"/>
    <x v="69"/>
    <x v="681"/>
    <x v="681"/>
  </r>
  <r>
    <s v="MATERIAL"/>
    <s v="89"/>
    <x v="69"/>
    <x v="682"/>
    <x v="682"/>
  </r>
  <r>
    <s v="MATERIAL"/>
    <s v="89"/>
    <x v="69"/>
    <x v="683"/>
    <x v="683"/>
  </r>
  <r>
    <s v="MATERIAL"/>
    <s v="89"/>
    <x v="69"/>
    <x v="684"/>
    <x v="684"/>
  </r>
  <r>
    <s v="MATERIAL"/>
    <s v="89"/>
    <x v="69"/>
    <x v="685"/>
    <x v="685"/>
  </r>
  <r>
    <s v="MATERIAL"/>
    <s v="91"/>
    <x v="70"/>
    <x v="686"/>
    <x v="686"/>
  </r>
  <r>
    <s v="MATERIAL"/>
    <s v="91"/>
    <x v="70"/>
    <x v="687"/>
    <x v="687"/>
  </r>
  <r>
    <s v="MATERIAL"/>
    <s v="91"/>
    <x v="70"/>
    <x v="688"/>
    <x v="688"/>
  </r>
  <r>
    <s v="MATERIAL"/>
    <s v="91"/>
    <x v="70"/>
    <x v="689"/>
    <x v="689"/>
  </r>
  <r>
    <s v="MATERIAL"/>
    <s v="91"/>
    <x v="70"/>
    <x v="690"/>
    <x v="690"/>
  </r>
  <r>
    <s v="MATERIAL"/>
    <s v="91"/>
    <x v="70"/>
    <x v="691"/>
    <x v="691"/>
  </r>
  <r>
    <s v="MATERIAL"/>
    <s v="93"/>
    <x v="71"/>
    <x v="692"/>
    <x v="692"/>
  </r>
  <r>
    <s v="MATERIAL"/>
    <s v="93"/>
    <x v="71"/>
    <x v="693"/>
    <x v="693"/>
  </r>
  <r>
    <s v="MATERIAL"/>
    <s v="93"/>
    <x v="71"/>
    <x v="694"/>
    <x v="694"/>
  </r>
  <r>
    <s v="MATERIAL"/>
    <s v="93"/>
    <x v="71"/>
    <x v="695"/>
    <x v="695"/>
  </r>
  <r>
    <s v="MATERIAL"/>
    <s v="93"/>
    <x v="71"/>
    <x v="696"/>
    <x v="696"/>
  </r>
  <r>
    <s v="MATERIAL"/>
    <s v="93"/>
    <x v="71"/>
    <x v="697"/>
    <x v="697"/>
  </r>
  <r>
    <s v="MATERIAL"/>
    <s v="94"/>
    <x v="72"/>
    <x v="698"/>
    <x v="698"/>
  </r>
  <r>
    <s v="MATERIAL"/>
    <s v="94"/>
    <x v="72"/>
    <x v="699"/>
    <x v="699"/>
  </r>
  <r>
    <s v="MATERIAL"/>
    <s v="95"/>
    <x v="73"/>
    <x v="700"/>
    <x v="700"/>
  </r>
  <r>
    <s v="MATERIAL"/>
    <s v="95"/>
    <x v="73"/>
    <x v="701"/>
    <x v="701"/>
  </r>
  <r>
    <s v="MATERIAL"/>
    <s v="95"/>
    <x v="73"/>
    <x v="702"/>
    <x v="702"/>
  </r>
  <r>
    <s v="MATERIAL"/>
    <s v="95"/>
    <x v="73"/>
    <x v="703"/>
    <x v="703"/>
  </r>
  <r>
    <s v="MATERIAL"/>
    <s v="95"/>
    <x v="73"/>
    <x v="704"/>
    <x v="704"/>
  </r>
  <r>
    <s v="MATERIAL"/>
    <s v="95"/>
    <x v="73"/>
    <x v="705"/>
    <x v="705"/>
  </r>
  <r>
    <s v="MATERIAL"/>
    <s v="95"/>
    <x v="73"/>
    <x v="706"/>
    <x v="706"/>
  </r>
  <r>
    <s v="MATERIAL"/>
    <s v="96"/>
    <x v="74"/>
    <x v="707"/>
    <x v="707"/>
  </r>
  <r>
    <s v="MATERIAL"/>
    <s v="96"/>
    <x v="74"/>
    <x v="708"/>
    <x v="708"/>
  </r>
  <r>
    <s v="MATERIAL"/>
    <s v="96"/>
    <x v="74"/>
    <x v="709"/>
    <x v="709"/>
  </r>
  <r>
    <s v="MATERIAL"/>
    <s v="96"/>
    <x v="74"/>
    <x v="710"/>
    <x v="710"/>
  </r>
  <r>
    <s v="MATERIAL"/>
    <s v="96"/>
    <x v="74"/>
    <x v="711"/>
    <x v="711"/>
  </r>
  <r>
    <s v="MATERIAL"/>
    <s v="98"/>
    <x v="75"/>
    <x v="712"/>
    <x v="712"/>
  </r>
  <r>
    <s v="MATERIAL"/>
    <s v="98"/>
    <x v="75"/>
    <x v="713"/>
    <x v="713"/>
  </r>
  <r>
    <s v="MATERIAL"/>
    <s v="98"/>
    <x v="75"/>
    <x v="714"/>
    <x v="714"/>
  </r>
  <r>
    <s v="MATERIAL"/>
    <s v="98"/>
    <x v="75"/>
    <x v="715"/>
    <x v="715"/>
  </r>
  <r>
    <s v="MATERIAL"/>
    <s v="98"/>
    <x v="75"/>
    <x v="716"/>
    <x v="716"/>
  </r>
  <r>
    <s v="MATERIAL"/>
    <s v="98"/>
    <x v="75"/>
    <x v="717"/>
    <x v="717"/>
  </r>
  <r>
    <s v="MATERIAL"/>
    <s v="98"/>
    <x v="75"/>
    <x v="718"/>
    <x v="718"/>
  </r>
  <r>
    <s v="MATERIAL"/>
    <s v="98"/>
    <x v="75"/>
    <x v="719"/>
    <x v="719"/>
  </r>
  <r>
    <s v="MATERIAL"/>
    <s v="98"/>
    <x v="75"/>
    <x v="720"/>
    <x v="720"/>
  </r>
  <r>
    <s v="MATERIAL"/>
    <s v="98"/>
    <x v="75"/>
    <x v="721"/>
    <x v="721"/>
  </r>
  <r>
    <s v="MATERIAL"/>
    <s v="99"/>
    <x v="76"/>
    <x v="722"/>
    <x v="722"/>
  </r>
  <r>
    <s v="MATERIAL"/>
    <s v="99"/>
    <x v="76"/>
    <x v="723"/>
    <x v="723"/>
  </r>
  <r>
    <s v="MATERIAL"/>
    <s v="99"/>
    <x v="76"/>
    <x v="724"/>
    <x v="724"/>
  </r>
  <r>
    <s v="MATERIAL"/>
    <s v="99"/>
    <x v="76"/>
    <x v="725"/>
    <x v="725"/>
  </r>
  <r>
    <s v="MATERIAL"/>
    <s v="99"/>
    <x v="76"/>
    <x v="726"/>
    <x v="726"/>
  </r>
  <r>
    <s v="MATERIAL"/>
    <s v="99"/>
    <x v="76"/>
    <x v="727"/>
    <x v="727"/>
  </r>
  <r>
    <s v="MATERIAL"/>
    <s v="99"/>
    <x v="76"/>
    <x v="728"/>
    <x v="728"/>
  </r>
  <r>
    <s v="MATERIAL"/>
    <s v="99"/>
    <x v="76"/>
    <x v="729"/>
    <x v="729"/>
  </r>
  <r>
    <s v="MATERIAL"/>
    <s v="99"/>
    <x v="76"/>
    <x v="730"/>
    <x v="730"/>
  </r>
  <r>
    <s v="MATERIAL"/>
    <s v="99"/>
    <x v="76"/>
    <x v="731"/>
    <x v="731"/>
  </r>
  <r>
    <s v="SERVICO"/>
    <s v="07"/>
    <x v="77"/>
    <x v="732"/>
    <x v="732"/>
  </r>
  <r>
    <s v="SERVICO"/>
    <s v="08"/>
    <x v="78"/>
    <x v="733"/>
    <x v="733"/>
  </r>
  <r>
    <s v="SERVICO"/>
    <s v="09"/>
    <x v="79"/>
    <x v="734"/>
    <x v="734"/>
  </r>
  <r>
    <s v="SERVICO"/>
    <s v="1."/>
    <x v="80"/>
    <x v="735"/>
    <x v="735"/>
  </r>
  <r>
    <s v="SERVICO"/>
    <s v="2."/>
    <x v="81"/>
    <x v="736"/>
    <x v="736"/>
  </r>
  <r>
    <s v="SERVICO"/>
    <s v="3."/>
    <x v="82"/>
    <x v="737"/>
    <x v="737"/>
  </r>
  <r>
    <s v="SERVICO"/>
    <s v="3."/>
    <x v="82"/>
    <x v="738"/>
    <x v="738"/>
  </r>
  <r>
    <s v="SERVICO"/>
    <s v="3."/>
    <x v="82"/>
    <x v="739"/>
    <x v="739"/>
  </r>
  <r>
    <s v="SERVICO"/>
    <s v="3."/>
    <x v="82"/>
    <x v="740"/>
    <x v="740"/>
  </r>
  <r>
    <s v="SERVICO"/>
    <s v="3."/>
    <x v="82"/>
    <x v="741"/>
    <x v="741"/>
  </r>
  <r>
    <s v="SERVICO"/>
    <s v="3."/>
    <x v="82"/>
    <x v="742"/>
    <x v="742"/>
  </r>
  <r>
    <s v="SERVICO"/>
    <s v="3."/>
    <x v="82"/>
    <x v="743"/>
    <x v="743"/>
  </r>
  <r>
    <s v="SERVICO"/>
    <s v="4."/>
    <x v="83"/>
    <x v="744"/>
    <x v="744"/>
  </r>
  <r>
    <s v="SERVICO"/>
    <s v="4."/>
    <x v="83"/>
    <x v="745"/>
    <x v="745"/>
  </r>
  <r>
    <s v="SERVICO"/>
    <s v="5."/>
    <x v="84"/>
    <x v="746"/>
    <x v="746"/>
  </r>
  <r>
    <s v="SERVICO"/>
    <s v="5."/>
    <x v="84"/>
    <x v="747"/>
    <x v="747"/>
  </r>
  <r>
    <s v="SERVICO"/>
    <s v="5."/>
    <x v="84"/>
    <x v="748"/>
    <x v="748"/>
  </r>
  <r>
    <s v="SERVICO"/>
    <s v="5."/>
    <x v="84"/>
    <x v="749"/>
    <x v="749"/>
  </r>
  <r>
    <s v="SERVICO"/>
    <s v="5."/>
    <x v="84"/>
    <x v="750"/>
    <x v="750"/>
  </r>
  <r>
    <s v="SERVICO"/>
    <s v="5."/>
    <x v="84"/>
    <x v="751"/>
    <x v="751"/>
  </r>
  <r>
    <s v="SERVICO"/>
    <s v="5."/>
    <x v="84"/>
    <x v="752"/>
    <x v="752"/>
  </r>
  <r>
    <s v="SERVICO"/>
    <s v="5."/>
    <x v="84"/>
    <x v="753"/>
    <x v="753"/>
  </r>
  <r>
    <s v="SERVICO"/>
    <s v="5."/>
    <x v="84"/>
    <x v="754"/>
    <x v="754"/>
  </r>
  <r>
    <s v="SERVICO"/>
    <s v="5."/>
    <x v="84"/>
    <x v="755"/>
    <x v="755"/>
  </r>
  <r>
    <s v="SERVICO"/>
    <s v="6."/>
    <x v="85"/>
    <x v="756"/>
    <x v="756"/>
  </r>
  <r>
    <s v="SERVICO"/>
    <s v="6."/>
    <x v="85"/>
    <x v="757"/>
    <x v="757"/>
  </r>
  <r>
    <s v="SERVICO"/>
    <s v="6."/>
    <x v="85"/>
    <x v="758"/>
    <x v="758"/>
  </r>
  <r>
    <s v="SERVICO"/>
    <s v="6."/>
    <x v="85"/>
    <x v="759"/>
    <x v="759"/>
  </r>
  <r>
    <s v="SERVICO"/>
    <s v="6."/>
    <x v="85"/>
    <x v="760"/>
    <x v="760"/>
  </r>
  <r>
    <s v="SERVICO"/>
    <s v="7."/>
    <x v="77"/>
    <x v="761"/>
    <x v="761"/>
  </r>
  <r>
    <s v="SERVICO"/>
    <s v="7."/>
    <x v="77"/>
    <x v="762"/>
    <x v="762"/>
  </r>
  <r>
    <s v="SERVICO"/>
    <s v="7."/>
    <x v="77"/>
    <x v="763"/>
    <x v="763"/>
  </r>
  <r>
    <s v="SERVICO"/>
    <s v="7."/>
    <x v="77"/>
    <x v="764"/>
    <x v="764"/>
  </r>
  <r>
    <s v="SERVICO"/>
    <s v="7."/>
    <x v="77"/>
    <x v="765"/>
    <x v="765"/>
  </r>
  <r>
    <s v="SERVICO"/>
    <s v="7."/>
    <x v="77"/>
    <x v="766"/>
    <x v="766"/>
  </r>
  <r>
    <s v="SERVICO"/>
    <s v="7."/>
    <x v="77"/>
    <x v="767"/>
    <x v="767"/>
  </r>
  <r>
    <s v="SERVICO"/>
    <s v="7."/>
    <x v="77"/>
    <x v="768"/>
    <x v="768"/>
  </r>
  <r>
    <s v="SERVICO"/>
    <s v="7."/>
    <x v="77"/>
    <x v="769"/>
    <x v="769"/>
  </r>
  <r>
    <s v="SERVICO"/>
    <s v="7."/>
    <x v="77"/>
    <x v="732"/>
    <x v="732"/>
  </r>
  <r>
    <s v="SERVICO"/>
    <s v="7."/>
    <x v="77"/>
    <x v="770"/>
    <x v="770"/>
  </r>
  <r>
    <s v="SERVICO"/>
    <s v="7."/>
    <x v="77"/>
    <x v="771"/>
    <x v="771"/>
  </r>
  <r>
    <s v="SERVICO"/>
    <s v="7."/>
    <x v="77"/>
    <x v="772"/>
    <x v="772"/>
  </r>
  <r>
    <s v="SERVICO"/>
    <s v="7."/>
    <x v="77"/>
    <x v="773"/>
    <x v="773"/>
  </r>
  <r>
    <s v="SERVICO"/>
    <s v="7."/>
    <x v="77"/>
    <x v="774"/>
    <x v="774"/>
  </r>
  <r>
    <s v="SERVICO"/>
    <s v="7."/>
    <x v="77"/>
    <x v="775"/>
    <x v="775"/>
  </r>
  <r>
    <s v="SERVICO"/>
    <s v="7."/>
    <x v="77"/>
    <x v="776"/>
    <x v="776"/>
  </r>
  <r>
    <s v="SERVICO"/>
    <s v="7."/>
    <x v="77"/>
    <x v="777"/>
    <x v="777"/>
  </r>
  <r>
    <s v="SERVICO"/>
    <s v="7."/>
    <x v="77"/>
    <x v="778"/>
    <x v="778"/>
  </r>
  <r>
    <s v="SERVICO"/>
    <s v="7."/>
    <x v="77"/>
    <x v="779"/>
    <x v="779"/>
  </r>
  <r>
    <s v="SERVICO"/>
    <s v="7."/>
    <x v="77"/>
    <x v="780"/>
    <x v="780"/>
  </r>
  <r>
    <s v="SERVICO"/>
    <s v="7."/>
    <x v="77"/>
    <x v="781"/>
    <x v="781"/>
  </r>
  <r>
    <s v="SERVICO"/>
    <s v="7."/>
    <x v="77"/>
    <x v="782"/>
    <x v="782"/>
  </r>
  <r>
    <s v="SERVICO"/>
    <s v="7."/>
    <x v="77"/>
    <x v="783"/>
    <x v="783"/>
  </r>
  <r>
    <s v="SERVICO"/>
    <s v="7."/>
    <x v="77"/>
    <x v="784"/>
    <x v="784"/>
  </r>
  <r>
    <s v="SERVICO"/>
    <s v="7."/>
    <x v="77"/>
    <x v="785"/>
    <x v="785"/>
  </r>
  <r>
    <s v="SERVICO"/>
    <s v="7."/>
    <x v="77"/>
    <x v="786"/>
    <x v="786"/>
  </r>
  <r>
    <s v="SERVICO"/>
    <s v="7."/>
    <x v="77"/>
    <x v="787"/>
    <x v="787"/>
  </r>
  <r>
    <s v="SERVICO"/>
    <s v="7."/>
    <x v="77"/>
    <x v="788"/>
    <x v="788"/>
  </r>
  <r>
    <s v="SERVICO"/>
    <s v="7."/>
    <x v="77"/>
    <x v="789"/>
    <x v="789"/>
  </r>
  <r>
    <s v="SERVICO"/>
    <s v="7."/>
    <x v="77"/>
    <x v="790"/>
    <x v="790"/>
  </r>
  <r>
    <s v="SERVICO"/>
    <s v="7."/>
    <x v="77"/>
    <x v="791"/>
    <x v="791"/>
  </r>
  <r>
    <s v="SERVICO"/>
    <s v="7."/>
    <x v="77"/>
    <x v="792"/>
    <x v="792"/>
  </r>
  <r>
    <s v="SERVICO"/>
    <s v="7."/>
    <x v="77"/>
    <x v="793"/>
    <x v="793"/>
  </r>
  <r>
    <s v="SERVICO"/>
    <s v="7."/>
    <x v="77"/>
    <x v="794"/>
    <x v="794"/>
  </r>
  <r>
    <s v="SERVICO"/>
    <s v="7."/>
    <x v="77"/>
    <x v="795"/>
    <x v="795"/>
  </r>
  <r>
    <s v="SERVICO"/>
    <s v="8."/>
    <x v="78"/>
    <x v="796"/>
    <x v="796"/>
  </r>
  <r>
    <s v="SERVICO"/>
    <s v="8."/>
    <x v="78"/>
    <x v="733"/>
    <x v="733"/>
  </r>
  <r>
    <s v="SERVICO"/>
    <s v="8."/>
    <x v="78"/>
    <x v="797"/>
    <x v="797"/>
  </r>
  <r>
    <s v="SERVICO"/>
    <s v="8."/>
    <x v="78"/>
    <x v="798"/>
    <x v="798"/>
  </r>
  <r>
    <s v="SERVICO"/>
    <s v="8."/>
    <x v="78"/>
    <x v="799"/>
    <x v="799"/>
  </r>
  <r>
    <s v="SERVICO"/>
    <s v="9."/>
    <x v="79"/>
    <x v="800"/>
    <x v="800"/>
  </r>
  <r>
    <s v="SERVICO"/>
    <s v="9."/>
    <x v="79"/>
    <x v="801"/>
    <x v="801"/>
  </r>
  <r>
    <s v="SERVICO"/>
    <s v="9."/>
    <x v="79"/>
    <x v="802"/>
    <x v="802"/>
  </r>
  <r>
    <s v="SERVICO"/>
    <s v="9."/>
    <x v="79"/>
    <x v="803"/>
    <x v="803"/>
  </r>
  <r>
    <s v="SERVICO"/>
    <s v="9."/>
    <x v="79"/>
    <x v="804"/>
    <x v="804"/>
  </r>
  <r>
    <s v="SERVICO"/>
    <s v="9."/>
    <x v="79"/>
    <x v="805"/>
    <x v="805"/>
  </r>
  <r>
    <s v="SERVICO"/>
    <s v="9."/>
    <x v="79"/>
    <x v="806"/>
    <x v="806"/>
  </r>
  <r>
    <s v="SERVICO"/>
    <s v="9."/>
    <x v="79"/>
    <x v="807"/>
    <x v="807"/>
  </r>
  <r>
    <s v="SERVICO"/>
    <s v="9."/>
    <x v="79"/>
    <x v="808"/>
    <x v="808"/>
  </r>
  <r>
    <s v="SERVICO"/>
    <s v="9."/>
    <x v="79"/>
    <x v="809"/>
    <x v="809"/>
  </r>
  <r>
    <s v="SERVICO"/>
    <s v="9."/>
    <x v="79"/>
    <x v="810"/>
    <x v="810"/>
  </r>
  <r>
    <s v="SERVICO"/>
    <s v="9."/>
    <x v="79"/>
    <x v="811"/>
    <x v="811"/>
  </r>
  <r>
    <s v="SERVICO"/>
    <s v="9."/>
    <x v="79"/>
    <x v="812"/>
    <x v="812"/>
  </r>
  <r>
    <s v="SERVICO"/>
    <s v="9."/>
    <x v="79"/>
    <x v="813"/>
    <x v="813"/>
  </r>
  <r>
    <s v="SERVICO"/>
    <s v="9."/>
    <x v="79"/>
    <x v="814"/>
    <x v="814"/>
  </r>
  <r>
    <s v="SERVICO"/>
    <s v="9."/>
    <x v="79"/>
    <x v="734"/>
    <x v="734"/>
  </r>
  <r>
    <s v="SERVICO"/>
    <s v="9."/>
    <x v="79"/>
    <x v="815"/>
    <x v="815"/>
  </r>
  <r>
    <s v="SERVICO"/>
    <s v="9."/>
    <x v="79"/>
    <x v="816"/>
    <x v="816"/>
  </r>
  <r>
    <s v="SERVICO"/>
    <s v="9."/>
    <x v="79"/>
    <x v="817"/>
    <x v="817"/>
  </r>
  <r>
    <s v="SERVICO"/>
    <s v="9."/>
    <x v="79"/>
    <x v="818"/>
    <x v="818"/>
  </r>
  <r>
    <s v="SERVICO"/>
    <s v="9."/>
    <x v="79"/>
    <x v="819"/>
    <x v="819"/>
  </r>
  <r>
    <s v="SERVICO"/>
    <s v="9."/>
    <x v="79"/>
    <x v="820"/>
    <x v="820"/>
  </r>
  <r>
    <s v="SERVICO"/>
    <s v="9."/>
    <x v="79"/>
    <x v="821"/>
    <x v="821"/>
  </r>
  <r>
    <s v="SERVICO"/>
    <s v="9."/>
    <x v="79"/>
    <x v="822"/>
    <x v="8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2" cacheId="0" dataOnRows="1" applyNumberFormats="0" applyBorderFormats="0" applyFontFormats="0" applyPatternFormats="0" applyAlignmentFormats="0" applyWidthHeightFormats="1" dataCaption="Dados" updatedVersion="5" showMemberPropertyTips="0" useAutoFormatting="1" itemPrintTitles="1" createdVersion="1" indent="0" compact="0" compactData="0" gridDropZones="1">
  <location ref="A3:H907" firstHeaderRow="2" firstDataRow="2" firstDataCol="2"/>
  <pivotFields count="5"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87">
        <item x="13"/>
        <item x="79"/>
        <item x="2"/>
        <item sd="0" x="68"/>
        <item sd="0" x="50"/>
        <item x="34"/>
        <item x="73"/>
        <item x="0"/>
        <item x="56"/>
        <item x="53"/>
        <item x="66"/>
        <item x="26"/>
        <item x="41"/>
        <item x="23"/>
        <item x="70"/>
        <item x="40"/>
        <item x="3"/>
        <item x="10"/>
        <item x="5"/>
        <item x="18"/>
        <item x="28"/>
        <item x="39"/>
        <item x="47"/>
        <item x="24"/>
        <item x="44"/>
        <item x="16"/>
        <item x="17"/>
        <item x="4"/>
        <item x="32"/>
        <item x="54"/>
        <item x="21"/>
        <item x="29"/>
        <item x="25"/>
        <item x="14"/>
        <item x="51"/>
        <item x="36"/>
        <item x="1"/>
        <item x="35"/>
        <item x="33"/>
        <item x="42"/>
        <item x="27"/>
        <item x="67"/>
        <item x="69"/>
        <item x="58"/>
        <item x="43"/>
        <item x="57"/>
        <item x="78"/>
        <item x="37"/>
        <item x="20"/>
        <item x="19"/>
        <item x="55"/>
        <item x="76"/>
        <item x="48"/>
        <item x="6"/>
        <item x="60"/>
        <item x="59"/>
        <item x="46"/>
        <item x="71"/>
        <item x="38"/>
        <item x="75"/>
        <item x="72"/>
        <item x="7"/>
        <item x="45"/>
        <item x="63"/>
        <item x="74"/>
        <item x="52"/>
        <item x="12"/>
        <item x="82"/>
        <item x="11"/>
        <item x="62"/>
        <item x="15"/>
        <item x="77"/>
        <item x="80"/>
        <item x="83"/>
        <item x="84"/>
        <item x="81"/>
        <item x="49"/>
        <item x="64"/>
        <item x="61"/>
        <item x="85"/>
        <item x="9"/>
        <item x="30"/>
        <item x="31"/>
        <item x="8"/>
        <item x="65"/>
        <item x="22"/>
        <item t="default"/>
      </items>
    </pivotField>
    <pivotField compact="0" outline="0" subtotalTop="0" showAll="0" includeNewItemsInFilter="1">
      <items count="824"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32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33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734"/>
        <item x="815"/>
        <item x="816"/>
        <item x="817"/>
        <item x="818"/>
        <item x="819"/>
        <item x="820"/>
        <item x="821"/>
        <item x="8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t="default"/>
      </items>
    </pivotField>
    <pivotField axis="axisRow" compact="0" outline="0" subtotalTop="0" showAll="0" includeNewItemsInFilter="1">
      <items count="824">
        <item x="316"/>
        <item x="394"/>
        <item x="395"/>
        <item x="402"/>
        <item x="396"/>
        <item x="397"/>
        <item x="398"/>
        <item x="399"/>
        <item x="400"/>
        <item x="401"/>
        <item x="165"/>
        <item x="164"/>
        <item x="369"/>
        <item x="235"/>
        <item x="231"/>
        <item x="227"/>
        <item x="136"/>
        <item x="611"/>
        <item x="229"/>
        <item x="724"/>
        <item x="382"/>
        <item x="247"/>
        <item x="195"/>
        <item x="673"/>
        <item x="624"/>
        <item x="10"/>
        <item x="404"/>
        <item x="403"/>
        <item x="664"/>
        <item x="676"/>
        <item x="47"/>
        <item x="97"/>
        <item x="319"/>
        <item x="96"/>
        <item x="667"/>
        <item x="666"/>
        <item x="101"/>
        <item x="363"/>
        <item x="36"/>
        <item x="70"/>
        <item x="112"/>
        <item x="81"/>
        <item x="50"/>
        <item x="74"/>
        <item x="103"/>
        <item x="41"/>
        <item x="405"/>
        <item x="118"/>
        <item x="38"/>
        <item x="98"/>
        <item x="37"/>
        <item x="82"/>
        <item x="93"/>
        <item x="109"/>
        <item x="51"/>
        <item x="57"/>
        <item x="114"/>
        <item x="72"/>
        <item x="65"/>
        <item x="406"/>
        <item x="407"/>
        <item x="408"/>
        <item x="409"/>
        <item x="410"/>
        <item x="91"/>
        <item x="418"/>
        <item x="83"/>
        <item x="87"/>
        <item x="413"/>
        <item x="412"/>
        <item x="415"/>
        <item x="414"/>
        <item x="416"/>
        <item x="417"/>
        <item x="411"/>
        <item x="99"/>
        <item x="108"/>
        <item x="68"/>
        <item x="100"/>
        <item x="69"/>
        <item x="84"/>
        <item x="124"/>
        <item x="562"/>
        <item x="563"/>
        <item x="419"/>
        <item x="420"/>
        <item x="421"/>
        <item x="422"/>
        <item x="423"/>
        <item x="424"/>
        <item x="488"/>
        <item x="425"/>
        <item x="426"/>
        <item x="427"/>
        <item x="428"/>
        <item x="429"/>
        <item x="430"/>
        <item x="431"/>
        <item x="385"/>
        <item x="384"/>
        <item x="386"/>
        <item x="296"/>
        <item x="268"/>
        <item x="742"/>
        <item x="804"/>
        <item x="700"/>
        <item x="0"/>
        <item x="4"/>
        <item x="748"/>
        <item x="569"/>
        <item x="314"/>
        <item x="599"/>
        <item x="659"/>
        <item x="650"/>
        <item x="187"/>
        <item x="638"/>
        <item x="726"/>
        <item x="592"/>
        <item x="7"/>
        <item x="618"/>
        <item x="566"/>
        <item x="640"/>
        <item x="639"/>
        <item x="701"/>
        <item x="704"/>
        <item x="379"/>
        <item x="378"/>
        <item x="681"/>
        <item x="680"/>
        <item x="807"/>
        <item x="61"/>
        <item x="240"/>
        <item x="62"/>
        <item x="353"/>
        <item x="625"/>
        <item x="260"/>
        <item x="292"/>
        <item x="753"/>
        <item x="368"/>
        <item x="245"/>
        <item x="246"/>
        <item x="627"/>
        <item x="646"/>
        <item x="647"/>
        <item x="264"/>
        <item x="297"/>
        <item x="523"/>
        <item x="549"/>
        <item x="548"/>
        <item x="345"/>
        <item x="669"/>
        <item x="374"/>
        <item x="261"/>
        <item x="691"/>
        <item x="330"/>
        <item x="717"/>
        <item x="751"/>
        <item x="349"/>
        <item x="628"/>
        <item x="687"/>
        <item x="688"/>
        <item x="686"/>
        <item x="324"/>
        <item x="22"/>
        <item x="573"/>
        <item x="144"/>
        <item x="161"/>
        <item x="158"/>
        <item x="16"/>
        <item x="20"/>
        <item x="14"/>
        <item x="149"/>
        <item x="365"/>
        <item x="146"/>
        <item x="159"/>
        <item x="142"/>
        <item x="141"/>
        <item x="147"/>
        <item x="140"/>
        <item x="19"/>
        <item x="160"/>
        <item x="145"/>
        <item x="21"/>
        <item x="254"/>
        <item x="243"/>
        <item x="137"/>
        <item x="24"/>
        <item x="25"/>
        <item x="263"/>
        <item x="547"/>
        <item x="205"/>
        <item x="233"/>
        <item x="510"/>
        <item x="509"/>
        <item x="539"/>
        <item x="383"/>
        <item x="505"/>
        <item x="262"/>
        <item x="267"/>
        <item x="204"/>
        <item x="291"/>
        <item x="224"/>
        <item x="582"/>
        <item x="602"/>
        <item x="280"/>
        <item x="139"/>
        <item x="11"/>
        <item x="17"/>
        <item x="18"/>
        <item x="150"/>
        <item x="370"/>
        <item x="285"/>
        <item x="570"/>
        <item x="620"/>
        <item x="623"/>
        <item x="560"/>
        <item x="259"/>
        <item x="678"/>
        <item x="350"/>
        <item x="277"/>
        <item x="364"/>
        <item x="816"/>
        <item x="377"/>
        <item x="376"/>
        <item x="166"/>
        <item x="77"/>
        <item x="585"/>
        <item x="492"/>
        <item x="637"/>
        <item x="746"/>
        <item x="743"/>
        <item x="179"/>
        <item x="754"/>
        <item x="558"/>
        <item x="685"/>
        <item x="43"/>
        <item x="310"/>
        <item x="348"/>
        <item x="571"/>
        <item x="355"/>
        <item x="356"/>
        <item x="306"/>
        <item x="362"/>
        <item x="9"/>
        <item x="651"/>
        <item x="58"/>
        <item x="674"/>
        <item x="491"/>
        <item x="315"/>
        <item x="242"/>
        <item x="31"/>
        <item x="66"/>
        <item x="822"/>
        <item x="821"/>
        <item x="255"/>
        <item x="252"/>
        <item x="390"/>
        <item x="341"/>
        <item x="256"/>
        <item x="298"/>
        <item x="213"/>
        <item x="258"/>
        <item x="283"/>
        <item x="217"/>
        <item x="589"/>
        <item x="619"/>
        <item x="574"/>
        <item x="572"/>
        <item x="218"/>
        <item x="336"/>
        <item x="334"/>
        <item x="565"/>
        <item x="526"/>
        <item x="198"/>
        <item x="340"/>
        <item x="596"/>
        <item x="183"/>
        <item x="184"/>
        <item x="186"/>
        <item x="222"/>
        <item x="342"/>
        <item x="272"/>
        <item x="234"/>
        <item x="167"/>
        <item x="203"/>
        <item x="522"/>
        <item x="499"/>
        <item x="3"/>
        <item x="244"/>
        <item x="587"/>
        <item x="202"/>
        <item x="575"/>
        <item x="519"/>
        <item x="564"/>
        <item x="502"/>
        <item x="622"/>
        <item x="282"/>
        <item x="284"/>
        <item x="281"/>
        <item x="653"/>
        <item x="337"/>
        <item x="269"/>
        <item x="230"/>
        <item x="201"/>
        <item x="219"/>
        <item x="220"/>
        <item x="372"/>
        <item x="367"/>
        <item x="338"/>
        <item x="339"/>
        <item x="257"/>
        <item x="199"/>
        <item x="226"/>
        <item x="550"/>
        <item x="273"/>
        <item x="271"/>
        <item x="28"/>
        <item x="551"/>
        <item x="30"/>
        <item x="514"/>
        <item x="274"/>
        <item x="181"/>
        <item x="333"/>
        <item x="588"/>
        <item x="496"/>
        <item x="34"/>
        <item x="215"/>
        <item x="511"/>
        <item x="727"/>
        <item x="121"/>
        <item x="27"/>
        <item x="538"/>
        <item x="361"/>
        <item x="559"/>
        <item x="323"/>
        <item x="579"/>
        <item x="56"/>
        <item x="48"/>
        <item x="320"/>
        <item x="321"/>
        <item x="736"/>
        <item x="8"/>
        <item x="655"/>
        <item x="654"/>
        <item x="672"/>
        <item x="309"/>
        <item x="360"/>
        <item x="718"/>
        <item x="33"/>
        <item x="194"/>
        <item x="172"/>
        <item x="286"/>
        <item x="290"/>
        <item x="287"/>
        <item x="288"/>
        <item x="2"/>
        <item x="221"/>
        <item x="289"/>
        <item x="662"/>
        <item x="698"/>
        <item x="346"/>
        <item x="634"/>
        <item x="380"/>
        <item x="482"/>
        <item x="702"/>
        <item x="705"/>
        <item x="358"/>
        <item x="603"/>
        <item x="125"/>
        <item x="265"/>
        <item x="758"/>
        <item x="661"/>
        <item x="347"/>
        <item x="196"/>
        <item x="629"/>
        <item x="119"/>
        <item x="557"/>
        <item x="373"/>
        <item x="752"/>
        <item x="613"/>
        <item x="583"/>
        <item x="241"/>
        <item x="228"/>
        <item x="12"/>
        <item x="53"/>
        <item x="102"/>
        <item x="64"/>
        <item x="76"/>
        <item x="79"/>
        <item x="232"/>
        <item x="609"/>
        <item x="89"/>
        <item x="85"/>
        <item x="90"/>
        <item x="432"/>
        <item x="434"/>
        <item x="435"/>
        <item x="433"/>
        <item x="665"/>
        <item x="110"/>
        <item x="738"/>
        <item x="545"/>
        <item x="528"/>
        <item x="515"/>
        <item x="366"/>
        <item x="517"/>
        <item x="516"/>
        <item x="533"/>
        <item x="536"/>
        <item x="501"/>
        <item x="497"/>
        <item x="610"/>
        <item x="531"/>
        <item x="13"/>
        <item x="543"/>
        <item x="540"/>
        <item x="529"/>
        <item x="541"/>
        <item x="508"/>
        <item x="359"/>
        <item x="731"/>
        <item x="615"/>
        <item x="295"/>
        <item x="299"/>
        <item x="593"/>
        <item x="554"/>
        <item x="605"/>
        <item x="387"/>
        <item x="40"/>
        <item x="722"/>
        <item x="604"/>
        <item x="608"/>
        <item x="293"/>
        <item x="322"/>
        <item x="719"/>
        <item x="652"/>
        <item x="169"/>
        <item x="276"/>
        <item x="772"/>
        <item x="788"/>
        <item x="795"/>
        <item x="785"/>
        <item x="782"/>
        <item x="779"/>
        <item x="783"/>
        <item x="732"/>
        <item x="775"/>
        <item x="777"/>
        <item x="763"/>
        <item x="766"/>
        <item x="767"/>
        <item x="773"/>
        <item x="764"/>
        <item x="770"/>
        <item x="786"/>
        <item x="762"/>
        <item x="771"/>
        <item x="768"/>
        <item x="781"/>
        <item x="774"/>
        <item x="778"/>
        <item x="784"/>
        <item x="776"/>
        <item x="791"/>
        <item x="780"/>
        <item x="769"/>
        <item x="787"/>
        <item x="790"/>
        <item x="761"/>
        <item x="765"/>
        <item x="789"/>
        <item x="606"/>
        <item x="595"/>
        <item x="178"/>
        <item x="175"/>
        <item x="171"/>
        <item x="594"/>
        <item x="188"/>
        <item x="176"/>
        <item x="191"/>
        <item x="192"/>
        <item x="597"/>
        <item x="200"/>
        <item x="214"/>
        <item x="193"/>
        <item x="212"/>
        <item x="209"/>
        <item x="206"/>
        <item x="211"/>
        <item x="207"/>
        <item x="210"/>
        <item x="208"/>
        <item x="180"/>
        <item x="311"/>
        <item x="493"/>
        <item x="630"/>
        <item x="728"/>
        <item x="223"/>
        <item x="332"/>
        <item x="721"/>
        <item x="697"/>
        <item x="389"/>
        <item x="381"/>
        <item x="614"/>
        <item x="182"/>
        <item x="616"/>
        <item x="552"/>
        <item x="668"/>
        <item x="329"/>
        <item x="720"/>
        <item x="155"/>
        <item x="307"/>
        <item x="723"/>
        <item x="712"/>
        <item x="151"/>
        <item x="236"/>
        <item x="713"/>
        <item x="716"/>
        <item x="729"/>
        <item x="325"/>
        <item x="326"/>
        <item x="636"/>
        <item x="328"/>
        <item x="197"/>
        <item x="699"/>
        <item x="632"/>
        <item x="489"/>
        <item x="113"/>
        <item x="80"/>
        <item x="75"/>
        <item x="44"/>
        <item x="126"/>
        <item x="648"/>
        <item x="649"/>
        <item x="561"/>
        <item x="122"/>
        <item x="436"/>
        <item x="437"/>
        <item x="438"/>
        <item x="440"/>
        <item x="439"/>
        <item x="707"/>
        <item x="635"/>
        <item x="577"/>
        <item x="576"/>
        <item x="581"/>
        <item x="578"/>
        <item x="580"/>
        <item x="504"/>
        <item x="357"/>
        <item x="313"/>
        <item x="312"/>
        <item x="156"/>
        <item x="148"/>
        <item x="26"/>
        <item x="157"/>
        <item x="371"/>
        <item x="6"/>
        <item x="607"/>
        <item x="54"/>
        <item x="441"/>
        <item x="442"/>
        <item x="443"/>
        <item x="444"/>
        <item x="445"/>
        <item x="689"/>
        <item x="677"/>
        <item x="690"/>
        <item x="447"/>
        <item x="446"/>
        <item x="448"/>
        <item x="449"/>
        <item x="450"/>
        <item x="451"/>
        <item x="452"/>
        <item x="453"/>
        <item x="741"/>
        <item x="49"/>
        <item x="95"/>
        <item x="107"/>
        <item x="115"/>
        <item x="71"/>
        <item x="73"/>
        <item x="55"/>
        <item x="123"/>
        <item x="760"/>
        <item x="818"/>
        <item x="132"/>
        <item x="670"/>
        <item x="692"/>
        <item x="601"/>
        <item x="300"/>
        <item x="301"/>
        <item x="23"/>
        <item x="730"/>
        <item x="343"/>
        <item x="553"/>
        <item x="617"/>
        <item x="500"/>
        <item x="518"/>
        <item x="1"/>
        <item x="5"/>
        <item x="524"/>
        <item x="225"/>
        <item x="527"/>
        <item x="503"/>
        <item x="393"/>
        <item x="520"/>
        <item x="512"/>
        <item x="173"/>
        <item x="495"/>
        <item x="521"/>
        <item x="546"/>
        <item x="535"/>
        <item x="537"/>
        <item x="532"/>
        <item x="544"/>
        <item x="542"/>
        <item x="530"/>
        <item x="216"/>
        <item x="138"/>
        <item x="725"/>
        <item x="253"/>
        <item x="598"/>
        <item x="32"/>
        <item x="703"/>
        <item x="706"/>
        <item x="154"/>
        <item x="153"/>
        <item x="317"/>
        <item x="303"/>
        <item x="304"/>
        <item x="190"/>
        <item x="189"/>
        <item x="52"/>
        <item x="42"/>
        <item x="35"/>
        <item x="657"/>
        <item x="111"/>
        <item x="302"/>
        <item x="693"/>
        <item x="694"/>
        <item x="696"/>
        <item x="695"/>
        <item x="684"/>
        <item x="660"/>
        <item x="679"/>
        <item x="331"/>
        <item x="116"/>
        <item x="117"/>
        <item x="658"/>
        <item x="708"/>
        <item x="709"/>
        <item x="104"/>
        <item x="105"/>
        <item x="163"/>
        <item x="162"/>
        <item x="682"/>
        <item x="612"/>
        <item x="555"/>
        <item x="556"/>
        <item x="388"/>
        <item x="305"/>
        <item x="131"/>
        <item x="294"/>
        <item x="586"/>
        <item x="631"/>
        <item x="792"/>
        <item x="92"/>
        <item x="352"/>
        <item x="344"/>
        <item x="584"/>
        <item x="168"/>
        <item x="15"/>
        <item x="644"/>
        <item x="645"/>
        <item x="266"/>
        <item x="671"/>
        <item x="663"/>
        <item x="170"/>
        <item x="174"/>
        <item x="811"/>
        <item x="756"/>
        <item x="733"/>
        <item x="803"/>
        <item x="757"/>
        <item x="744"/>
        <item x="800"/>
        <item x="737"/>
        <item x="809"/>
        <item x="739"/>
        <item x="740"/>
        <item x="805"/>
        <item x="810"/>
        <item x="749"/>
        <item x="745"/>
        <item x="798"/>
        <item x="796"/>
        <item x="799"/>
        <item x="797"/>
        <item x="793"/>
        <item x="794"/>
        <item x="750"/>
        <item x="815"/>
        <item x="817"/>
        <item x="759"/>
        <item x="806"/>
        <item x="813"/>
        <item x="808"/>
        <item x="819"/>
        <item x="820"/>
        <item x="814"/>
        <item x="812"/>
        <item x="801"/>
        <item x="802"/>
        <item x="735"/>
        <item x="458"/>
        <item x="454"/>
        <item x="455"/>
        <item x="456"/>
        <item x="457"/>
        <item x="459"/>
        <item x="143"/>
        <item x="391"/>
        <item x="477"/>
        <item x="478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4"/>
        <item x="473"/>
        <item x="475"/>
        <item x="476"/>
        <item x="63"/>
        <item x="375"/>
        <item x="747"/>
        <item x="534"/>
        <item x="392"/>
        <item x="734"/>
        <item x="185"/>
        <item x="755"/>
        <item x="487"/>
        <item x="675"/>
        <item x="683"/>
        <item x="710"/>
        <item x="711"/>
        <item x="525"/>
        <item x="513"/>
        <item x="494"/>
        <item x="498"/>
        <item x="591"/>
        <item x="626"/>
        <item x="318"/>
        <item x="270"/>
        <item x="633"/>
        <item x="308"/>
        <item x="335"/>
        <item x="88"/>
        <item x="351"/>
        <item x="120"/>
        <item x="715"/>
        <item x="29"/>
        <item x="621"/>
        <item x="152"/>
        <item x="46"/>
        <item x="177"/>
        <item x="237"/>
        <item x="39"/>
        <item x="78"/>
        <item x="94"/>
        <item x="67"/>
        <item x="106"/>
        <item x="135"/>
        <item x="275"/>
        <item x="714"/>
        <item x="327"/>
        <item x="567"/>
        <item x="568"/>
        <item x="249"/>
        <item x="248"/>
        <item x="250"/>
        <item x="479"/>
        <item x="480"/>
        <item x="481"/>
        <item x="483"/>
        <item x="484"/>
        <item x="485"/>
        <item x="486"/>
        <item x="590"/>
        <item x="600"/>
        <item x="86"/>
        <item x="279"/>
        <item x="354"/>
        <item x="278"/>
        <item x="59"/>
        <item x="60"/>
        <item x="133"/>
        <item x="128"/>
        <item x="127"/>
        <item x="130"/>
        <item x="129"/>
        <item x="251"/>
        <item x="507"/>
        <item x="506"/>
        <item x="643"/>
        <item x="641"/>
        <item x="642"/>
        <item x="656"/>
        <item x="490"/>
        <item x="134"/>
        <item x="238"/>
        <item x="239"/>
        <item x="45"/>
        <item t="default"/>
      </items>
    </pivotField>
  </pivotFields>
  <rowFields count="2">
    <field x="2"/>
    <field x="4"/>
  </rowFields>
  <rowItems count="903">
    <i>
      <x/>
      <x v="10"/>
    </i>
    <i r="1">
      <x v="11"/>
    </i>
    <i r="1">
      <x v="166"/>
    </i>
    <i r="1">
      <x v="167"/>
    </i>
    <i r="1">
      <x v="174"/>
    </i>
    <i r="1">
      <x v="180"/>
    </i>
    <i r="1">
      <x v="655"/>
    </i>
    <i r="1">
      <x v="656"/>
    </i>
    <i t="default">
      <x/>
    </i>
    <i>
      <x v="1"/>
      <x v="104"/>
    </i>
    <i r="1">
      <x v="129"/>
    </i>
    <i r="1">
      <x v="221"/>
    </i>
    <i r="1">
      <x v="252"/>
    </i>
    <i r="1">
      <x v="253"/>
    </i>
    <i r="1">
      <x v="586"/>
    </i>
    <i r="1">
      <x v="681"/>
    </i>
    <i r="1">
      <x v="684"/>
    </i>
    <i r="1">
      <x v="687"/>
    </i>
    <i r="1">
      <x v="689"/>
    </i>
    <i r="1">
      <x v="692"/>
    </i>
    <i r="1">
      <x v="693"/>
    </i>
    <i r="1">
      <x v="703"/>
    </i>
    <i r="1">
      <x v="704"/>
    </i>
    <i r="1">
      <x v="706"/>
    </i>
    <i r="1">
      <x v="707"/>
    </i>
    <i r="1">
      <x v="708"/>
    </i>
    <i r="1">
      <x v="709"/>
    </i>
    <i r="1">
      <x v="710"/>
    </i>
    <i r="1">
      <x v="711"/>
    </i>
    <i r="1">
      <x v="712"/>
    </i>
    <i r="1">
      <x v="713"/>
    </i>
    <i r="1">
      <x v="714"/>
    </i>
    <i r="1">
      <x v="748"/>
    </i>
    <i t="default">
      <x v="1"/>
    </i>
    <i>
      <x v="2"/>
      <x v="25"/>
    </i>
    <i r="1">
      <x v="206"/>
    </i>
    <i t="default">
      <x v="2"/>
    </i>
    <i>
      <x v="3"/>
    </i>
    <i>
      <x v="4"/>
    </i>
    <i>
      <x v="5"/>
      <x v="101"/>
    </i>
    <i r="1">
      <x v="145"/>
    </i>
    <i r="1">
      <x v="259"/>
    </i>
    <i r="1">
      <x v="423"/>
    </i>
    <i t="default">
      <x v="5"/>
    </i>
    <i>
      <x v="6"/>
      <x v="105"/>
    </i>
    <i r="1">
      <x v="123"/>
    </i>
    <i r="1">
      <x v="124"/>
    </i>
    <i r="1">
      <x v="364"/>
    </i>
    <i r="1">
      <x v="365"/>
    </i>
    <i r="1">
      <x v="625"/>
    </i>
    <i r="1">
      <x v="626"/>
    </i>
    <i t="default">
      <x v="6"/>
    </i>
    <i>
      <x v="7"/>
      <x v="106"/>
    </i>
    <i r="1">
      <x v="107"/>
    </i>
    <i r="1">
      <x v="287"/>
    </i>
    <i r="1">
      <x v="355"/>
    </i>
    <i r="1">
      <x v="600"/>
    </i>
    <i r="1">
      <x v="601"/>
    </i>
    <i t="default">
      <x v="7"/>
    </i>
    <i>
      <x v="8"/>
      <x v="111"/>
    </i>
    <i r="1">
      <x v="203"/>
    </i>
    <i r="1">
      <x v="367"/>
    </i>
    <i r="1">
      <x v="590"/>
    </i>
    <i r="1">
      <x v="799"/>
    </i>
    <i t="default">
      <x v="8"/>
    </i>
    <i>
      <x v="9"/>
      <x v="226"/>
    </i>
    <i r="1">
      <x v="289"/>
    </i>
    <i r="1">
      <x v="380"/>
    </i>
    <i r="1">
      <x v="665"/>
    </i>
    <i r="1">
      <x v="671"/>
    </i>
    <i t="default">
      <x v="9"/>
    </i>
    <i>
      <x v="10"/>
      <x v="112"/>
    </i>
    <i r="1">
      <x v="637"/>
    </i>
    <i r="1">
      <x v="645"/>
    </i>
    <i r="1">
      <x v="650"/>
    </i>
    <i t="default">
      <x v="10"/>
    </i>
    <i>
      <x v="11"/>
      <x v="135"/>
    </i>
    <i r="1">
      <x v="152"/>
    </i>
    <i r="1">
      <x v="188"/>
    </i>
    <i r="1">
      <x v="197"/>
    </i>
    <i r="1">
      <x v="216"/>
    </i>
    <i t="default">
      <x v="11"/>
    </i>
    <i>
      <x v="12"/>
      <x v="12"/>
    </i>
    <i r="1">
      <x v="138"/>
    </i>
    <i r="1">
      <x v="210"/>
    </i>
    <i r="1">
      <x v="307"/>
    </i>
    <i r="1">
      <x v="404"/>
    </i>
    <i t="default">
      <x v="12"/>
    </i>
    <i>
      <x v="13"/>
      <x v="21"/>
    </i>
    <i r="1">
      <x v="139"/>
    </i>
    <i r="1">
      <x v="140"/>
    </i>
    <i t="default">
      <x v="13"/>
    </i>
    <i>
      <x v="14"/>
      <x v="153"/>
    </i>
    <i r="1">
      <x v="159"/>
    </i>
    <i r="1">
      <x v="160"/>
    </i>
    <i r="1">
      <x v="161"/>
    </i>
    <i r="1">
      <x v="565"/>
    </i>
    <i r="1">
      <x v="567"/>
    </i>
    <i t="default">
      <x v="14"/>
    </i>
    <i>
      <x v="15"/>
      <x v="37"/>
    </i>
    <i r="1">
      <x v="133"/>
    </i>
    <i r="1">
      <x v="149"/>
    </i>
    <i r="1">
      <x v="157"/>
    </i>
    <i r="1">
      <x v="172"/>
    </i>
    <i r="1">
      <x v="218"/>
    </i>
    <i r="1">
      <x v="220"/>
    </i>
    <i r="1">
      <x v="237"/>
    </i>
    <i r="1">
      <x v="239"/>
    </i>
    <i r="1">
      <x v="240"/>
    </i>
    <i r="1">
      <x v="242"/>
    </i>
    <i r="1">
      <x v="332"/>
    </i>
    <i r="1">
      <x v="346"/>
    </i>
    <i r="1">
      <x v="360"/>
    </i>
    <i r="1">
      <x v="366"/>
    </i>
    <i r="1">
      <x v="372"/>
    </i>
    <i r="1">
      <x v="419"/>
    </i>
    <i r="1">
      <x v="549"/>
    </i>
    <i r="1">
      <x v="669"/>
    </i>
    <i r="1">
      <x v="670"/>
    </i>
    <i r="1">
      <x v="768"/>
    </i>
    <i r="1">
      <x v="802"/>
    </i>
    <i t="default">
      <x v="15"/>
    </i>
    <i>
      <x v="16"/>
      <x v="163"/>
    </i>
    <i r="1">
      <x v="168"/>
    </i>
    <i r="1">
      <x v="169"/>
    </i>
    <i r="1">
      <x v="170"/>
    </i>
    <i r="1">
      <x v="179"/>
    </i>
    <i r="1">
      <x v="182"/>
    </i>
    <i r="1">
      <x v="186"/>
    </i>
    <i r="1">
      <x v="187"/>
    </i>
    <i r="1">
      <x v="207"/>
    </i>
    <i r="1">
      <x v="208"/>
    </i>
    <i r="1">
      <x v="316"/>
    </i>
    <i r="1">
      <x v="330"/>
    </i>
    <i r="1">
      <x v="383"/>
    </i>
    <i r="1">
      <x v="413"/>
    </i>
    <i r="1">
      <x v="554"/>
    </i>
    <i r="1">
      <x v="593"/>
    </i>
    <i r="1">
      <x v="673"/>
    </i>
    <i r="1">
      <x v="771"/>
    </i>
    <i t="default">
      <x v="16"/>
    </i>
    <i>
      <x v="17"/>
      <x v="165"/>
    </i>
    <i r="1">
      <x v="171"/>
    </i>
    <i r="1">
      <x v="173"/>
    </i>
    <i r="1">
      <x v="175"/>
    </i>
    <i r="1">
      <x v="176"/>
    </i>
    <i r="1">
      <x v="177"/>
    </i>
    <i r="1">
      <x v="178"/>
    </i>
    <i r="1">
      <x v="181"/>
    </i>
    <i r="1">
      <x v="185"/>
    </i>
    <i r="1">
      <x v="205"/>
    </i>
    <i r="1">
      <x v="209"/>
    </i>
    <i r="1">
      <x v="514"/>
    </i>
    <i r="1">
      <x v="553"/>
    </i>
    <i r="1">
      <x v="620"/>
    </i>
    <i r="1">
      <x v="722"/>
    </i>
    <i r="1">
      <x v="773"/>
    </i>
    <i t="default">
      <x v="17"/>
    </i>
    <i>
      <x v="18"/>
      <x v="250"/>
    </i>
    <i r="1">
      <x v="624"/>
    </i>
    <i t="default">
      <x v="18"/>
    </i>
    <i>
      <x v="19"/>
      <x v="190"/>
    </i>
    <i r="1">
      <x v="199"/>
    </i>
    <i r="1">
      <x v="273"/>
    </i>
    <i r="1">
      <x v="284"/>
    </i>
    <i r="1">
      <x v="290"/>
    </i>
    <i r="1">
      <x v="303"/>
    </i>
    <i r="1">
      <x v="311"/>
    </i>
    <i r="1">
      <x v="482"/>
    </i>
    <i t="default">
      <x v="19"/>
    </i>
    <i>
      <x v="20"/>
      <x v="102"/>
    </i>
    <i r="1">
      <x v="281"/>
    </i>
    <i r="1">
      <x v="301"/>
    </i>
    <i r="1">
      <x v="315"/>
    </i>
    <i r="1">
      <x v="763"/>
    </i>
    <i t="default">
      <x v="20"/>
    </i>
    <i>
      <x v="21"/>
      <x v="257"/>
    </i>
    <i r="1">
      <x v="269"/>
    </i>
    <i r="1">
      <x v="270"/>
    </i>
    <i r="1">
      <x v="274"/>
    </i>
    <i r="1">
      <x v="280"/>
    </i>
    <i r="1">
      <x v="300"/>
    </i>
    <i r="1">
      <x v="308"/>
    </i>
    <i r="1">
      <x v="309"/>
    </i>
    <i r="1">
      <x v="322"/>
    </i>
    <i r="1">
      <x v="595"/>
    </i>
    <i r="1">
      <x v="766"/>
    </i>
    <i t="default">
      <x v="21"/>
    </i>
    <i>
      <x v="22"/>
      <x v="146"/>
    </i>
    <i r="1">
      <x v="189"/>
    </i>
    <i r="1">
      <x v="194"/>
    </i>
    <i r="1">
      <x v="272"/>
    </i>
    <i r="1">
      <x v="285"/>
    </i>
    <i r="1">
      <x v="292"/>
    </i>
    <i r="1">
      <x v="331"/>
    </i>
    <i r="1">
      <x v="401"/>
    </i>
    <i r="1">
      <x v="402"/>
    </i>
    <i r="1">
      <x v="403"/>
    </i>
    <i r="1">
      <x v="405"/>
    </i>
    <i r="1">
      <x v="406"/>
    </i>
    <i r="1">
      <x v="407"/>
    </i>
    <i r="1">
      <x v="408"/>
    </i>
    <i r="1">
      <x v="412"/>
    </i>
    <i r="1">
      <x v="414"/>
    </i>
    <i r="1">
      <x v="415"/>
    </i>
    <i r="1">
      <x v="416"/>
    </i>
    <i r="1">
      <x v="417"/>
    </i>
    <i r="1">
      <x v="599"/>
    </i>
    <i r="1">
      <x v="602"/>
    </i>
    <i r="1">
      <x v="604"/>
    </i>
    <i r="1">
      <x v="607"/>
    </i>
    <i r="1">
      <x v="611"/>
    </i>
    <i r="1">
      <x v="612"/>
    </i>
    <i r="1">
      <x v="613"/>
    </i>
    <i r="1">
      <x v="614"/>
    </i>
    <i r="1">
      <x v="615"/>
    </i>
    <i r="1">
      <x v="616"/>
    </i>
    <i r="1">
      <x v="617"/>
    </i>
    <i r="1">
      <x v="618"/>
    </i>
    <i r="1">
      <x v="746"/>
    </i>
    <i r="1">
      <x v="756"/>
    </i>
    <i t="default">
      <x v="22"/>
    </i>
    <i>
      <x v="23"/>
      <x v="183"/>
    </i>
    <i r="1">
      <x v="255"/>
    </i>
    <i r="1">
      <x v="622"/>
    </i>
    <i r="1">
      <x v="788"/>
    </i>
    <i r="1">
      <x v="789"/>
    </i>
    <i r="1">
      <x v="790"/>
    </i>
    <i r="1">
      <x v="811"/>
    </i>
    <i t="default">
      <x v="23"/>
    </i>
    <i>
      <x v="24"/>
      <x v="606"/>
    </i>
    <i r="1">
      <x v="723"/>
    </i>
    <i r="1">
      <x v="747"/>
    </i>
    <i t="default">
      <x v="24"/>
    </i>
    <i>
      <x v="25"/>
      <x v="350"/>
    </i>
    <i r="1">
      <x v="475"/>
    </i>
    <i r="1">
      <x v="609"/>
    </i>
    <i r="1">
      <x v="679"/>
    </i>
    <i t="default">
      <x v="25"/>
    </i>
    <i>
      <x v="26"/>
      <x v="22"/>
    </i>
    <i r="1">
      <x v="114"/>
    </i>
    <i r="1">
      <x v="231"/>
    </i>
    <i r="1">
      <x v="276"/>
    </i>
    <i r="1">
      <x v="277"/>
    </i>
    <i r="1">
      <x v="278"/>
    </i>
    <i r="1">
      <x v="321"/>
    </i>
    <i r="1">
      <x v="349"/>
    </i>
    <i r="1">
      <x v="373"/>
    </i>
    <i r="1">
      <x v="473"/>
    </i>
    <i r="1">
      <x v="474"/>
    </i>
    <i r="1">
      <x v="477"/>
    </i>
    <i r="1">
      <x v="478"/>
    </i>
    <i r="1">
      <x v="479"/>
    </i>
    <i r="1">
      <x v="480"/>
    </i>
    <i r="1">
      <x v="484"/>
    </i>
    <i r="1">
      <x v="492"/>
    </i>
    <i r="1">
      <x v="504"/>
    </i>
    <i r="1">
      <x v="523"/>
    </i>
    <i r="1">
      <x v="632"/>
    </i>
    <i r="1">
      <x v="633"/>
    </i>
    <i r="1">
      <x v="680"/>
    </i>
    <i r="1">
      <x v="749"/>
    </i>
    <i r="1">
      <x v="775"/>
    </i>
    <i t="default">
      <x v="26"/>
    </i>
    <i>
      <x v="27"/>
      <x v="318"/>
    </i>
    <i t="default">
      <x v="27"/>
    </i>
    <i>
      <x v="28"/>
      <x v="211"/>
    </i>
    <i r="1">
      <x v="262"/>
    </i>
    <i r="1">
      <x v="296"/>
    </i>
    <i r="1">
      <x v="297"/>
    </i>
    <i r="1">
      <x v="298"/>
    </i>
    <i t="default">
      <x v="28"/>
    </i>
    <i>
      <x v="29"/>
      <x v="117"/>
    </i>
    <i r="1">
      <x v="264"/>
    </i>
    <i r="1">
      <x v="323"/>
    </i>
    <i r="1">
      <x v="424"/>
    </i>
    <i r="1">
      <x v="760"/>
    </i>
    <i r="1">
      <x v="798"/>
    </i>
    <i t="default">
      <x v="29"/>
    </i>
    <i>
      <x v="30"/>
      <x v="13"/>
    </i>
    <i r="1">
      <x v="14"/>
    </i>
    <i r="1">
      <x v="15"/>
    </i>
    <i r="1">
      <x v="18"/>
    </i>
    <i r="1">
      <x v="191"/>
    </i>
    <i r="1">
      <x v="282"/>
    </i>
    <i r="1">
      <x v="302"/>
    </i>
    <i r="1">
      <x v="312"/>
    </i>
    <i r="1">
      <x v="382"/>
    </i>
    <i r="1">
      <x v="389"/>
    </i>
    <i r="1">
      <x v="515"/>
    </i>
    <i t="default">
      <x v="30"/>
    </i>
    <i>
      <x v="31"/>
      <x v="314"/>
    </i>
    <i r="1">
      <x v="320"/>
    </i>
    <i t="default">
      <x v="31"/>
    </i>
    <i>
      <x v="32"/>
      <x v="254"/>
    </i>
    <i r="1">
      <x v="258"/>
    </i>
    <i r="1">
      <x v="261"/>
    </i>
    <i r="1">
      <x v="310"/>
    </i>
    <i t="default">
      <x v="32"/>
    </i>
    <i>
      <x v="33"/>
      <x v="224"/>
    </i>
    <i r="1">
      <x v="283"/>
    </i>
    <i t="default">
      <x v="33"/>
    </i>
    <i>
      <x v="34"/>
      <x v="109"/>
    </i>
    <i r="1">
      <x v="120"/>
    </i>
    <i r="1">
      <x v="164"/>
    </i>
    <i r="1">
      <x v="212"/>
    </i>
    <i r="1">
      <x v="238"/>
    </i>
    <i r="1">
      <x v="266"/>
    </i>
    <i r="1">
      <x v="267"/>
    </i>
    <i r="1">
      <x v="271"/>
    </i>
    <i r="1">
      <x v="291"/>
    </i>
    <i r="1">
      <x v="786"/>
    </i>
    <i r="1">
      <x v="787"/>
    </i>
    <i t="default">
      <x v="34"/>
    </i>
    <i>
      <x v="35"/>
      <x/>
    </i>
    <i r="1">
      <x v="32"/>
    </i>
    <i r="1">
      <x v="248"/>
    </i>
    <i r="1">
      <x v="338"/>
    </i>
    <i r="1">
      <x v="339"/>
    </i>
    <i r="1">
      <x v="629"/>
    </i>
    <i r="1">
      <x v="762"/>
    </i>
    <i t="default">
      <x v="35"/>
    </i>
    <i>
      <x v="36"/>
      <x v="118"/>
    </i>
    <i r="1">
      <x v="243"/>
    </i>
    <i r="1">
      <x v="341"/>
    </i>
    <i r="1">
      <x v="557"/>
    </i>
    <i t="default">
      <x v="36"/>
    </i>
    <i>
      <x v="37"/>
      <x v="110"/>
    </i>
    <i r="1">
      <x v="236"/>
    </i>
    <i r="1">
      <x v="241"/>
    </i>
    <i r="1">
      <x v="345"/>
    </i>
    <i r="1">
      <x v="493"/>
    </i>
    <i r="1">
      <x v="511"/>
    </i>
    <i r="1">
      <x v="550"/>
    </i>
    <i r="1">
      <x v="551"/>
    </i>
    <i r="1">
      <x v="591"/>
    </i>
    <i r="1">
      <x v="592"/>
    </i>
    <i r="1">
      <x v="630"/>
    </i>
    <i r="1">
      <x v="631"/>
    </i>
    <i r="1">
      <x v="639"/>
    </i>
    <i r="1">
      <x v="662"/>
    </i>
    <i r="1">
      <x v="765"/>
    </i>
    <i t="default">
      <x v="37"/>
    </i>
    <i>
      <x v="38"/>
      <x v="136"/>
    </i>
    <i r="1">
      <x v="200"/>
    </i>
    <i r="1">
      <x v="351"/>
    </i>
    <i r="1">
      <x v="352"/>
    </i>
    <i r="1">
      <x v="353"/>
    </i>
    <i r="1">
      <x v="354"/>
    </i>
    <i r="1">
      <x v="357"/>
    </i>
    <i r="1">
      <x v="422"/>
    </i>
    <i r="1">
      <x v="432"/>
    </i>
    <i r="1">
      <x v="664"/>
    </i>
    <i t="default">
      <x v="38"/>
    </i>
    <i>
      <x v="39"/>
      <x v="20"/>
    </i>
    <i r="1">
      <x v="125"/>
    </i>
    <i r="1">
      <x v="126"/>
    </i>
    <i r="1">
      <x v="151"/>
    </i>
    <i r="1">
      <x v="195"/>
    </i>
    <i r="1">
      <x v="222"/>
    </i>
    <i r="1">
      <x v="223"/>
    </i>
    <i r="1">
      <x v="306"/>
    </i>
    <i r="1">
      <x v="362"/>
    </i>
    <i r="1">
      <x v="377"/>
    </i>
    <i r="1">
      <x v="502"/>
    </i>
    <i r="1">
      <x v="556"/>
    </i>
    <i r="1">
      <x v="744"/>
    </i>
    <i t="default">
      <x v="39"/>
    </i>
    <i>
      <x v="40"/>
      <x v="144"/>
    </i>
    <i r="1">
      <x v="198"/>
    </i>
    <i r="1">
      <x v="369"/>
    </i>
    <i r="1">
      <x v="676"/>
    </i>
    <i t="default">
      <x v="40"/>
    </i>
    <i>
      <x v="41"/>
      <x v="28"/>
    </i>
    <i r="1">
      <x v="358"/>
    </i>
    <i r="1">
      <x v="371"/>
    </i>
    <i r="1">
      <x v="398"/>
    </i>
    <i r="1">
      <x v="678"/>
    </i>
    <i t="default">
      <x v="41"/>
    </i>
    <i>
      <x v="42"/>
      <x v="23"/>
    </i>
    <i r="1">
      <x v="29"/>
    </i>
    <i r="1">
      <x v="127"/>
    </i>
    <i r="1">
      <x v="128"/>
    </i>
    <i r="1">
      <x v="150"/>
    </i>
    <i r="1">
      <x v="217"/>
    </i>
    <i r="1">
      <x v="234"/>
    </i>
    <i r="1">
      <x v="246"/>
    </i>
    <i r="1">
      <x v="344"/>
    </i>
    <i r="1">
      <x v="566"/>
    </i>
    <i r="1">
      <x v="588"/>
    </i>
    <i r="1">
      <x v="644"/>
    </i>
    <i r="1">
      <x v="646"/>
    </i>
    <i r="1">
      <x v="657"/>
    </i>
    <i r="1">
      <x v="677"/>
    </i>
    <i r="1">
      <x v="752"/>
    </i>
    <i r="1">
      <x v="753"/>
    </i>
    <i t="default">
      <x v="42"/>
    </i>
    <i>
      <x v="43"/>
      <x v="17"/>
    </i>
    <i r="1">
      <x v="379"/>
    </i>
    <i r="1">
      <x v="411"/>
    </i>
    <i r="1">
      <x v="658"/>
    </i>
    <i t="default">
      <x v="43"/>
    </i>
    <i>
      <x v="44"/>
      <x v="98"/>
    </i>
    <i r="1">
      <x v="99"/>
    </i>
    <i r="1">
      <x v="100"/>
    </i>
    <i r="1">
      <x v="256"/>
    </i>
    <i r="1">
      <x v="427"/>
    </i>
    <i r="1">
      <x v="501"/>
    </i>
    <i r="1">
      <x v="661"/>
    </i>
    <i t="default">
      <x v="44"/>
    </i>
    <i>
      <x v="45"/>
      <x v="390"/>
    </i>
    <i r="1">
      <x v="426"/>
    </i>
    <i r="1">
      <x v="430"/>
    </i>
    <i r="1">
      <x v="431"/>
    </i>
    <i r="1">
      <x v="471"/>
    </i>
    <i r="1">
      <x v="558"/>
    </i>
    <i t="default">
      <x v="45"/>
    </i>
    <i>
      <x v="46"/>
      <x v="683"/>
    </i>
    <i r="1">
      <x v="696"/>
    </i>
    <i r="1">
      <x v="697"/>
    </i>
    <i r="1">
      <x v="698"/>
    </i>
    <i r="1">
      <x v="699"/>
    </i>
    <i t="default">
      <x v="46"/>
    </i>
    <i>
      <x v="47"/>
      <x v="162"/>
    </i>
    <i r="1">
      <x v="334"/>
    </i>
    <i r="1">
      <x v="433"/>
    </i>
    <i t="default">
      <x v="47"/>
    </i>
    <i>
      <x v="48"/>
      <x v="201"/>
    </i>
    <i r="1">
      <x v="263"/>
    </i>
    <i r="1">
      <x v="268"/>
    </i>
    <i r="1">
      <x v="279"/>
    </i>
    <i r="1">
      <x v="304"/>
    </i>
    <i r="1">
      <x v="305"/>
    </i>
    <i r="1">
      <x v="356"/>
    </i>
    <i r="1">
      <x v="497"/>
    </i>
    <i r="1">
      <x v="603"/>
    </i>
    <i t="default">
      <x v="48"/>
    </i>
    <i>
      <x v="49"/>
      <x v="260"/>
    </i>
    <i r="1">
      <x v="326"/>
    </i>
    <i r="1">
      <x v="483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619"/>
    </i>
    <i t="default">
      <x v="49"/>
    </i>
    <i>
      <x v="50"/>
      <x v="275"/>
    </i>
    <i r="1">
      <x v="472"/>
    </i>
    <i r="1">
      <x v="476"/>
    </i>
    <i r="1">
      <x v="481"/>
    </i>
    <i r="1">
      <x v="623"/>
    </i>
    <i t="default">
      <x v="50"/>
    </i>
    <i>
      <x v="51"/>
      <x v="19"/>
    </i>
    <i r="1">
      <x v="116"/>
    </i>
    <i r="1">
      <x v="328"/>
    </i>
    <i r="1">
      <x v="420"/>
    </i>
    <i r="1">
      <x v="429"/>
    </i>
    <i r="1">
      <x v="496"/>
    </i>
    <i r="1">
      <x v="512"/>
    </i>
    <i r="1">
      <x v="518"/>
    </i>
    <i r="1">
      <x v="594"/>
    </i>
    <i r="1">
      <x v="621"/>
    </i>
    <i t="default">
      <x v="51"/>
    </i>
    <i>
      <x v="52"/>
      <x v="147"/>
    </i>
    <i r="1">
      <x v="148"/>
    </i>
    <i r="1">
      <x v="313"/>
    </i>
    <i r="1">
      <x v="317"/>
    </i>
    <i r="1">
      <x v="425"/>
    </i>
    <i r="1">
      <x v="506"/>
    </i>
    <i r="1">
      <x v="596"/>
    </i>
    <i t="default">
      <x v="52"/>
    </i>
    <i>
      <x v="53"/>
      <x v="325"/>
    </i>
    <i r="1">
      <x v="348"/>
    </i>
    <i t="default">
      <x v="53"/>
    </i>
    <i>
      <x v="54"/>
      <x v="119"/>
    </i>
    <i r="1">
      <x v="213"/>
    </i>
    <i r="1">
      <x v="265"/>
    </i>
    <i t="default">
      <x v="54"/>
    </i>
    <i>
      <x v="55"/>
      <x v="421"/>
    </i>
    <i r="1">
      <x v="503"/>
    </i>
    <i r="1">
      <x v="505"/>
    </i>
    <i r="1">
      <x v="597"/>
    </i>
    <i t="default">
      <x v="55"/>
    </i>
    <i>
      <x v="56"/>
      <x v="192"/>
    </i>
    <i r="1">
      <x v="193"/>
    </i>
    <i r="1">
      <x v="196"/>
    </i>
    <i r="1">
      <x v="227"/>
    </i>
    <i r="1">
      <x v="247"/>
    </i>
    <i r="1">
      <x v="286"/>
    </i>
    <i r="1">
      <x v="294"/>
    </i>
    <i r="1">
      <x v="319"/>
    </i>
    <i r="1">
      <x v="324"/>
    </i>
    <i r="1">
      <x v="327"/>
    </i>
    <i r="1">
      <x v="409"/>
    </i>
    <i r="1">
      <x v="410"/>
    </i>
    <i r="1">
      <x v="418"/>
    </i>
    <i r="1">
      <x v="494"/>
    </i>
    <i r="1">
      <x v="548"/>
    </i>
    <i r="1">
      <x v="598"/>
    </i>
    <i r="1">
      <x v="605"/>
    </i>
    <i r="1">
      <x v="608"/>
    </i>
    <i r="1">
      <x v="610"/>
    </i>
    <i r="1">
      <x v="757"/>
    </i>
    <i r="1">
      <x v="758"/>
    </i>
    <i r="1">
      <x v="759"/>
    </i>
    <i r="1">
      <x v="812"/>
    </i>
    <i r="1">
      <x v="813"/>
    </i>
    <i t="default">
      <x v="56"/>
    </i>
    <i>
      <x v="57"/>
      <x v="500"/>
    </i>
    <i r="1">
      <x v="589"/>
    </i>
    <i r="1">
      <x v="640"/>
    </i>
    <i r="1">
      <x v="641"/>
    </i>
    <i r="1">
      <x v="642"/>
    </i>
    <i r="1">
      <x v="643"/>
    </i>
    <i t="default">
      <x v="57"/>
    </i>
    <i>
      <x v="58"/>
      <x v="154"/>
    </i>
    <i r="1">
      <x v="498"/>
    </i>
    <i r="1">
      <x v="508"/>
    </i>
    <i r="1">
      <x v="519"/>
    </i>
    <i r="1">
      <x v="520"/>
    </i>
    <i r="1">
      <x v="522"/>
    </i>
    <i r="1">
      <x v="647"/>
    </i>
    <i r="1">
      <x v="785"/>
    </i>
    <i t="default">
      <x v="58"/>
    </i>
    <i>
      <x v="59"/>
      <x v="155"/>
    </i>
    <i r="1">
      <x v="347"/>
    </i>
    <i r="1">
      <x v="434"/>
    </i>
    <i r="1">
      <x v="499"/>
    </i>
    <i r="1">
      <x v="509"/>
    </i>
    <i r="1">
      <x v="513"/>
    </i>
    <i r="1">
      <x v="516"/>
    </i>
    <i r="1">
      <x v="517"/>
    </i>
    <i r="1">
      <x v="770"/>
    </i>
    <i r="1">
      <x v="784"/>
    </i>
    <i t="default">
      <x v="59"/>
    </i>
    <i>
      <x v="60"/>
      <x v="359"/>
    </i>
    <i r="1">
      <x v="524"/>
    </i>
    <i t="default">
      <x v="60"/>
    </i>
    <i>
      <x v="61"/>
      <x v="30"/>
    </i>
    <i r="1">
      <x v="31"/>
    </i>
    <i r="1">
      <x v="33"/>
    </i>
    <i r="1">
      <x v="36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64"/>
    </i>
    <i r="1">
      <x v="66"/>
    </i>
    <i r="1">
      <x v="67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130"/>
    </i>
    <i r="1">
      <x v="132"/>
    </i>
    <i r="1">
      <x v="225"/>
    </i>
    <i r="1">
      <x v="235"/>
    </i>
    <i r="1">
      <x v="245"/>
    </i>
    <i r="1">
      <x v="251"/>
    </i>
    <i r="1">
      <x v="329"/>
    </i>
    <i r="1">
      <x v="336"/>
    </i>
    <i r="1">
      <x v="337"/>
    </i>
    <i r="1">
      <x v="368"/>
    </i>
    <i r="1">
      <x v="375"/>
    </i>
    <i r="1">
      <x v="384"/>
    </i>
    <i r="1">
      <x v="385"/>
    </i>
    <i r="1">
      <x v="386"/>
    </i>
    <i r="1">
      <x v="387"/>
    </i>
    <i r="1">
      <x v="388"/>
    </i>
    <i r="1">
      <x v="391"/>
    </i>
    <i r="1">
      <x v="392"/>
    </i>
    <i r="1">
      <x v="393"/>
    </i>
    <i r="1">
      <x v="399"/>
    </i>
    <i r="1">
      <x v="428"/>
    </i>
    <i r="1">
      <x v="527"/>
    </i>
    <i r="1">
      <x v="528"/>
    </i>
    <i r="1">
      <x v="529"/>
    </i>
    <i r="1">
      <x v="530"/>
    </i>
    <i r="1">
      <x v="531"/>
    </i>
    <i r="1">
      <x v="535"/>
    </i>
    <i r="1">
      <x v="559"/>
    </i>
    <i r="1">
      <x v="577"/>
    </i>
    <i r="1">
      <x v="578"/>
    </i>
    <i r="1">
      <x v="579"/>
    </i>
    <i r="1">
      <x v="580"/>
    </i>
    <i r="1">
      <x v="581"/>
    </i>
    <i r="1">
      <x v="582"/>
    </i>
    <i r="1">
      <x v="583"/>
    </i>
    <i r="1">
      <x v="584"/>
    </i>
    <i r="1">
      <x v="634"/>
    </i>
    <i r="1">
      <x v="635"/>
    </i>
    <i r="1">
      <x v="636"/>
    </i>
    <i r="1">
      <x v="638"/>
    </i>
    <i r="1">
      <x v="648"/>
    </i>
    <i r="1">
      <x v="649"/>
    </i>
    <i r="1">
      <x v="653"/>
    </i>
    <i r="1">
      <x v="654"/>
    </i>
    <i r="1">
      <x v="668"/>
    </i>
    <i r="1">
      <x v="743"/>
    </i>
    <i r="1">
      <x v="767"/>
    </i>
    <i r="1">
      <x v="769"/>
    </i>
    <i r="1">
      <x v="774"/>
    </i>
    <i r="1">
      <x v="777"/>
    </i>
    <i r="1">
      <x v="778"/>
    </i>
    <i r="1">
      <x v="779"/>
    </i>
    <i r="1">
      <x v="780"/>
    </i>
    <i r="1">
      <x v="781"/>
    </i>
    <i r="1">
      <x v="800"/>
    </i>
    <i r="1">
      <x v="804"/>
    </i>
    <i r="1">
      <x v="805"/>
    </i>
    <i r="1">
      <x v="822"/>
    </i>
    <i t="default">
      <x v="61"/>
    </i>
    <i>
      <x v="62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26"/>
    </i>
    <i r="1">
      <x v="27"/>
    </i>
    <i r="1">
      <x v="46"/>
    </i>
    <i r="1">
      <x v="59"/>
    </i>
    <i r="1">
      <x v="60"/>
    </i>
    <i r="1">
      <x v="61"/>
    </i>
    <i r="1">
      <x v="62"/>
    </i>
    <i r="1">
      <x v="63"/>
    </i>
    <i r="1">
      <x v="65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363"/>
    </i>
    <i r="1">
      <x v="394"/>
    </i>
    <i r="1">
      <x v="395"/>
    </i>
    <i r="1">
      <x v="396"/>
    </i>
    <i r="1">
      <x v="397"/>
    </i>
    <i r="1">
      <x v="526"/>
    </i>
    <i r="1">
      <x v="536"/>
    </i>
    <i r="1">
      <x v="537"/>
    </i>
    <i r="1">
      <x v="538"/>
    </i>
    <i r="1">
      <x v="539"/>
    </i>
    <i r="1">
      <x v="540"/>
    </i>
    <i r="1">
      <x v="560"/>
    </i>
    <i r="1">
      <x v="561"/>
    </i>
    <i r="1">
      <x v="562"/>
    </i>
    <i r="1">
      <x v="563"/>
    </i>
    <i r="1">
      <x v="564"/>
    </i>
    <i r="1">
      <x v="568"/>
    </i>
    <i r="1">
      <x v="569"/>
    </i>
    <i r="1">
      <x v="570"/>
    </i>
    <i r="1">
      <x v="571"/>
    </i>
    <i r="1">
      <x v="572"/>
    </i>
    <i r="1">
      <x v="573"/>
    </i>
    <i r="1">
      <x v="574"/>
    </i>
    <i r="1">
      <x v="575"/>
    </i>
    <i r="1">
      <x v="716"/>
    </i>
    <i r="1">
      <x v="717"/>
    </i>
    <i r="1">
      <x v="718"/>
    </i>
    <i r="1">
      <x v="719"/>
    </i>
    <i r="1">
      <x v="720"/>
    </i>
    <i r="1">
      <x v="721"/>
    </i>
    <i r="1">
      <x v="724"/>
    </i>
    <i r="1">
      <x v="725"/>
    </i>
    <i r="1">
      <x v="726"/>
    </i>
    <i r="1">
      <x v="727"/>
    </i>
    <i r="1">
      <x v="728"/>
    </i>
    <i r="1">
      <x v="729"/>
    </i>
    <i r="1">
      <x v="730"/>
    </i>
    <i r="1">
      <x v="731"/>
    </i>
    <i r="1">
      <x v="732"/>
    </i>
    <i r="1">
      <x v="733"/>
    </i>
    <i r="1">
      <x v="734"/>
    </i>
    <i r="1">
      <x v="735"/>
    </i>
    <i r="1">
      <x v="736"/>
    </i>
    <i r="1">
      <x v="737"/>
    </i>
    <i r="1">
      <x v="738"/>
    </i>
    <i r="1">
      <x v="739"/>
    </i>
    <i r="1">
      <x v="740"/>
    </i>
    <i r="1">
      <x v="741"/>
    </i>
    <i r="1">
      <x v="742"/>
    </i>
    <i r="1">
      <x v="751"/>
    </i>
    <i r="1">
      <x v="791"/>
    </i>
    <i r="1">
      <x v="792"/>
    </i>
    <i r="1">
      <x v="793"/>
    </i>
    <i r="1">
      <x v="794"/>
    </i>
    <i r="1">
      <x v="795"/>
    </i>
    <i r="1">
      <x v="796"/>
    </i>
    <i r="1">
      <x v="797"/>
    </i>
    <i r="1">
      <x v="818"/>
    </i>
    <i t="default">
      <x v="62"/>
    </i>
    <i>
      <x v="63"/>
      <x v="525"/>
    </i>
    <i t="default">
      <x v="63"/>
    </i>
    <i>
      <x v="64"/>
      <x v="541"/>
    </i>
    <i r="1">
      <x v="651"/>
    </i>
    <i r="1">
      <x v="652"/>
    </i>
    <i r="1">
      <x v="754"/>
    </i>
    <i r="1">
      <x v="755"/>
    </i>
    <i t="default">
      <x v="64"/>
    </i>
    <i>
      <x v="65"/>
      <x v="202"/>
    </i>
    <i r="1">
      <x v="335"/>
    </i>
    <i r="1">
      <x v="543"/>
    </i>
    <i r="1">
      <x v="544"/>
    </i>
    <i r="1">
      <x v="545"/>
    </i>
    <i r="1">
      <x v="546"/>
    </i>
    <i r="1">
      <x v="547"/>
    </i>
    <i t="default">
      <x v="65"/>
    </i>
    <i>
      <x v="66"/>
      <x v="552"/>
    </i>
    <i r="1">
      <x v="555"/>
    </i>
    <i t="default">
      <x v="66"/>
    </i>
    <i>
      <x v="67"/>
      <x v="103"/>
    </i>
    <i r="1">
      <x v="230"/>
    </i>
    <i r="1">
      <x v="400"/>
    </i>
    <i r="1">
      <x v="576"/>
    </i>
    <i r="1">
      <x v="688"/>
    </i>
    <i r="1">
      <x v="690"/>
    </i>
    <i r="1">
      <x v="691"/>
    </i>
    <i t="default">
      <x v="67"/>
    </i>
    <i>
      <x v="68"/>
      <x v="510"/>
    </i>
    <i r="1">
      <x v="627"/>
    </i>
    <i r="1">
      <x v="628"/>
    </i>
    <i t="default">
      <x v="68"/>
    </i>
    <i>
      <x v="69"/>
      <x v="134"/>
    </i>
    <i r="1">
      <x v="141"/>
    </i>
    <i r="1">
      <x v="158"/>
    </i>
    <i r="1">
      <x v="374"/>
    </i>
    <i r="1">
      <x v="495"/>
    </i>
    <i r="1">
      <x v="666"/>
    </i>
    <i r="1">
      <x v="761"/>
    </i>
    <i t="default">
      <x v="69"/>
    </i>
    <i>
      <x v="70"/>
      <x v="436"/>
    </i>
    <i r="1">
      <x v="672"/>
    </i>
    <i t="default">
      <x v="70"/>
    </i>
    <i>
      <x v="71"/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r="1"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667"/>
    </i>
    <i r="1">
      <x v="700"/>
    </i>
    <i r="1">
      <x v="701"/>
    </i>
    <i t="default">
      <x v="71"/>
    </i>
    <i>
      <x v="72"/>
      <x v="715"/>
    </i>
    <i t="default">
      <x v="72"/>
    </i>
    <i>
      <x v="73"/>
      <x v="686"/>
    </i>
    <i r="1">
      <x v="695"/>
    </i>
    <i t="default">
      <x v="73"/>
    </i>
    <i>
      <x v="74"/>
      <x v="108"/>
    </i>
    <i r="1">
      <x v="137"/>
    </i>
    <i r="1">
      <x v="156"/>
    </i>
    <i r="1">
      <x v="229"/>
    </i>
    <i r="1">
      <x v="232"/>
    </i>
    <i r="1">
      <x v="378"/>
    </i>
    <i r="1">
      <x v="694"/>
    </i>
    <i r="1">
      <x v="702"/>
    </i>
    <i r="1">
      <x v="745"/>
    </i>
    <i r="1">
      <x v="750"/>
    </i>
    <i t="default">
      <x v="74"/>
    </i>
    <i>
      <x v="75"/>
      <x v="340"/>
    </i>
    <i t="default">
      <x v="75"/>
    </i>
    <i>
      <x v="76"/>
      <x v="215"/>
    </i>
    <i r="1">
      <x v="233"/>
    </i>
    <i r="1">
      <x v="333"/>
    </i>
    <i r="1">
      <x v="376"/>
    </i>
    <i r="1">
      <x v="659"/>
    </i>
    <i r="1">
      <x v="660"/>
    </i>
    <i t="default">
      <x v="76"/>
    </i>
    <i>
      <x v="77"/>
      <x v="115"/>
    </i>
    <i r="1">
      <x v="121"/>
    </i>
    <i r="1">
      <x v="122"/>
    </i>
    <i r="1">
      <x v="228"/>
    </i>
    <i r="1">
      <x v="361"/>
    </i>
    <i r="1">
      <x v="521"/>
    </i>
    <i r="1">
      <x v="542"/>
    </i>
    <i r="1">
      <x v="764"/>
    </i>
    <i t="default">
      <x v="77"/>
    </i>
    <i>
      <x v="78"/>
      <x v="24"/>
    </i>
    <i r="1">
      <x v="214"/>
    </i>
    <i r="1">
      <x v="295"/>
    </i>
    <i r="1">
      <x v="772"/>
    </i>
    <i t="default">
      <x v="78"/>
    </i>
    <i>
      <x v="79"/>
      <x v="370"/>
    </i>
    <i r="1">
      <x v="585"/>
    </i>
    <i r="1">
      <x v="682"/>
    </i>
    <i r="1">
      <x v="685"/>
    </i>
    <i r="1">
      <x v="705"/>
    </i>
    <i t="default">
      <x v="79"/>
    </i>
    <i>
      <x v="80"/>
      <x v="16"/>
    </i>
    <i r="1">
      <x v="782"/>
    </i>
    <i t="default">
      <x v="80"/>
    </i>
    <i>
      <x v="81"/>
      <x v="219"/>
    </i>
    <i r="1">
      <x v="437"/>
    </i>
    <i r="1">
      <x v="783"/>
    </i>
    <i t="default">
      <x v="81"/>
    </i>
    <i>
      <x v="82"/>
      <x v="204"/>
    </i>
    <i r="1">
      <x v="801"/>
    </i>
    <i r="1">
      <x v="803"/>
    </i>
    <i t="default">
      <x v="82"/>
    </i>
    <i>
      <x v="83"/>
      <x v="587"/>
    </i>
    <i r="1">
      <x v="663"/>
    </i>
    <i r="1">
      <x v="806"/>
    </i>
    <i r="1">
      <x v="807"/>
    </i>
    <i r="1">
      <x v="808"/>
    </i>
    <i r="1">
      <x v="809"/>
    </i>
    <i r="1">
      <x v="810"/>
    </i>
    <i r="1">
      <x v="819"/>
    </i>
    <i t="default">
      <x v="83"/>
    </i>
    <i>
      <x v="84"/>
      <x v="113"/>
    </i>
    <i r="1">
      <x v="142"/>
    </i>
    <i r="1">
      <x v="143"/>
    </i>
    <i r="1">
      <x v="244"/>
    </i>
    <i r="1">
      <x v="299"/>
    </i>
    <i r="1">
      <x v="342"/>
    </i>
    <i r="1">
      <x v="343"/>
    </i>
    <i r="1">
      <x v="435"/>
    </i>
    <i r="1">
      <x v="532"/>
    </i>
    <i r="1">
      <x v="533"/>
    </i>
    <i r="1">
      <x v="674"/>
    </i>
    <i r="1">
      <x v="675"/>
    </i>
    <i r="1">
      <x v="814"/>
    </i>
    <i r="1">
      <x v="815"/>
    </i>
    <i r="1">
      <x v="816"/>
    </i>
    <i r="1">
      <x v="817"/>
    </i>
    <i t="default">
      <x v="84"/>
    </i>
    <i>
      <x v="85"/>
      <x v="131"/>
    </i>
    <i r="1">
      <x v="184"/>
    </i>
    <i r="1">
      <x v="249"/>
    </i>
    <i r="1">
      <x v="288"/>
    </i>
    <i r="1">
      <x v="381"/>
    </i>
    <i r="1">
      <x v="776"/>
    </i>
    <i r="1">
      <x v="820"/>
    </i>
    <i r="1">
      <x v="821"/>
    </i>
    <i t="default">
      <x v="85"/>
    </i>
    <i t="grand">
      <x/>
    </i>
  </rowItems>
  <colItems count="1">
    <i/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Tabela dinâmica3" cacheId="0" dataOnRows="1" applyNumberFormats="0" applyBorderFormats="0" applyFontFormats="0" applyPatternFormats="0" applyAlignmentFormats="0" applyWidthHeightFormats="1" dataCaption="Dados" updatedVersion="5" showMemberPropertyTips="0" useAutoFormatting="1" itemPrintTitles="1" createdVersion="1" indent="0" compact="0" compactData="0" gridDropZones="1">
  <location ref="A1:G89" firstHeaderRow="2" firstDataRow="2" firstDataCol="1"/>
  <pivotFields count="5"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87">
        <item x="13"/>
        <item x="79"/>
        <item x="2"/>
        <item x="68"/>
        <item x="50"/>
        <item x="34"/>
        <item x="73"/>
        <item x="0"/>
        <item x="56"/>
        <item x="53"/>
        <item x="66"/>
        <item x="26"/>
        <item x="41"/>
        <item x="23"/>
        <item x="70"/>
        <item x="40"/>
        <item x="3"/>
        <item x="10"/>
        <item x="5"/>
        <item x="18"/>
        <item x="39"/>
        <item x="28"/>
        <item x="47"/>
        <item x="24"/>
        <item x="44"/>
        <item x="16"/>
        <item x="17"/>
        <item x="4"/>
        <item x="32"/>
        <item x="54"/>
        <item x="21"/>
        <item x="29"/>
        <item x="25"/>
        <item x="14"/>
        <item x="51"/>
        <item x="36"/>
        <item x="1"/>
        <item x="35"/>
        <item x="33"/>
        <item x="42"/>
        <item x="27"/>
        <item x="67"/>
        <item x="69"/>
        <item x="58"/>
        <item x="43"/>
        <item x="57"/>
        <item x="78"/>
        <item x="37"/>
        <item x="20"/>
        <item x="19"/>
        <item x="55"/>
        <item x="76"/>
        <item x="48"/>
        <item x="6"/>
        <item x="60"/>
        <item x="59"/>
        <item x="46"/>
        <item x="71"/>
        <item x="38"/>
        <item x="75"/>
        <item x="72"/>
        <item x="7"/>
        <item x="45"/>
        <item x="63"/>
        <item x="74"/>
        <item x="52"/>
        <item x="12"/>
        <item x="82"/>
        <item x="11"/>
        <item x="62"/>
        <item x="15"/>
        <item x="77"/>
        <item x="80"/>
        <item x="83"/>
        <item x="84"/>
        <item x="81"/>
        <item x="49"/>
        <item x="64"/>
        <item x="61"/>
        <item x="85"/>
        <item x="9"/>
        <item x="30"/>
        <item x="31"/>
        <item x="8"/>
        <item x="65"/>
        <item x="22"/>
        <item t="default"/>
      </items>
    </pivotField>
    <pivotField compact="0" outline="0" subtotalTop="0" showAll="0" includeNewItemsInFilter="1"/>
    <pivotField compact="0" outline="0" subtotalTop="0" showAll="0" includeNewItemsInFilter="1"/>
  </pivotFields>
  <rowFields count="1">
    <field x="2"/>
  </rowFields>
  <rowItems count="8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 t="grand">
      <x/>
    </i>
  </rowItems>
  <colItems count="1">
    <i/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31"/>
  <sheetViews>
    <sheetView workbookViewId="0">
      <pane ySplit="4" topLeftCell="A606" activePane="bottomLeft" state="frozen"/>
      <selection pane="bottomLeft" sqref="A1:IV65536"/>
    </sheetView>
  </sheetViews>
  <sheetFormatPr defaultRowHeight="12.5" x14ac:dyDescent="0.25"/>
  <cols>
    <col min="1" max="1" width="1" customWidth="1"/>
    <col min="2" max="2" width="14.7265625" customWidth="1"/>
    <col min="3" max="3" width="13.81640625" customWidth="1"/>
    <col min="4" max="4" width="115.26953125" bestFit="1" customWidth="1"/>
    <col min="5" max="5" width="14.7265625" customWidth="1"/>
    <col min="6" max="6" width="14.54296875" customWidth="1"/>
    <col min="7" max="7" width="127.7265625" bestFit="1" customWidth="1"/>
    <col min="8" max="8" width="6.1796875" customWidth="1"/>
    <col min="9" max="9" width="4.7265625" customWidth="1"/>
  </cols>
  <sheetData>
    <row r="1" spans="2:7" s="1" customFormat="1" ht="9" customHeight="1" x14ac:dyDescent="0.25"/>
    <row r="2" spans="2:7" s="1" customFormat="1" ht="31.5" customHeight="1" x14ac:dyDescent="0.35">
      <c r="C2" s="84" t="s">
        <v>0</v>
      </c>
      <c r="D2" s="84"/>
      <c r="E2" s="84"/>
      <c r="F2" s="84"/>
      <c r="G2" s="84"/>
    </row>
    <row r="3" spans="2:7" s="1" customFormat="1" ht="18" customHeight="1" x14ac:dyDescent="0.25"/>
    <row r="4" spans="2:7" s="1" customFormat="1" ht="18" customHeight="1" x14ac:dyDescent="0.25">
      <c r="B4" s="2" t="s">
        <v>1</v>
      </c>
      <c r="C4" s="2" t="s">
        <v>2</v>
      </c>
      <c r="D4" s="2" t="s">
        <v>3</v>
      </c>
      <c r="E4" s="2" t="s">
        <v>1</v>
      </c>
      <c r="F4" s="2" t="s">
        <v>4</v>
      </c>
      <c r="G4" s="2" t="s">
        <v>5</v>
      </c>
    </row>
    <row r="5" spans="2:7" s="1" customFormat="1" ht="18" customHeight="1" x14ac:dyDescent="0.25">
      <c r="B5" s="3" t="s">
        <v>6</v>
      </c>
      <c r="C5" s="3" t="s">
        <v>7</v>
      </c>
      <c r="D5" s="3" t="s">
        <v>8</v>
      </c>
      <c r="E5" s="3" t="s">
        <v>6</v>
      </c>
      <c r="F5" s="3" t="s">
        <v>9</v>
      </c>
      <c r="G5" s="3" t="s">
        <v>10</v>
      </c>
    </row>
    <row r="6" spans="2:7" s="1" customFormat="1" ht="18" customHeight="1" x14ac:dyDescent="0.25">
      <c r="B6" s="3" t="s">
        <v>6</v>
      </c>
      <c r="C6" s="3" t="s">
        <v>7</v>
      </c>
      <c r="D6" s="3" t="s">
        <v>8</v>
      </c>
      <c r="E6" s="3" t="s">
        <v>6</v>
      </c>
      <c r="F6" s="3" t="s">
        <v>11</v>
      </c>
      <c r="G6" s="3" t="s">
        <v>12</v>
      </c>
    </row>
    <row r="7" spans="2:7" s="1" customFormat="1" ht="18" customHeight="1" x14ac:dyDescent="0.25">
      <c r="B7" s="3" t="s">
        <v>6</v>
      </c>
      <c r="C7" s="3" t="s">
        <v>7</v>
      </c>
      <c r="D7" s="3" t="s">
        <v>8</v>
      </c>
      <c r="E7" s="3" t="s">
        <v>6</v>
      </c>
      <c r="F7" s="3" t="s">
        <v>13</v>
      </c>
      <c r="G7" s="3" t="s">
        <v>14</v>
      </c>
    </row>
    <row r="8" spans="2:7" s="1" customFormat="1" ht="18" customHeight="1" x14ac:dyDescent="0.25">
      <c r="B8" s="3" t="s">
        <v>6</v>
      </c>
      <c r="C8" s="3" t="s">
        <v>7</v>
      </c>
      <c r="D8" s="3" t="s">
        <v>8</v>
      </c>
      <c r="E8" s="3" t="s">
        <v>6</v>
      </c>
      <c r="F8" s="3" t="s">
        <v>15</v>
      </c>
      <c r="G8" s="3" t="s">
        <v>16</v>
      </c>
    </row>
    <row r="9" spans="2:7" s="1" customFormat="1" ht="18" customHeight="1" x14ac:dyDescent="0.25">
      <c r="B9" s="3" t="s">
        <v>6</v>
      </c>
      <c r="C9" s="3" t="s">
        <v>7</v>
      </c>
      <c r="D9" s="3" t="s">
        <v>8</v>
      </c>
      <c r="E9" s="3" t="s">
        <v>6</v>
      </c>
      <c r="F9" s="3" t="s">
        <v>17</v>
      </c>
      <c r="G9" s="3" t="s">
        <v>18</v>
      </c>
    </row>
    <row r="10" spans="2:7" s="1" customFormat="1" ht="18" customHeight="1" x14ac:dyDescent="0.25">
      <c r="B10" s="3" t="s">
        <v>6</v>
      </c>
      <c r="C10" s="3" t="s">
        <v>7</v>
      </c>
      <c r="D10" s="3" t="s">
        <v>8</v>
      </c>
      <c r="E10" s="3" t="s">
        <v>6</v>
      </c>
      <c r="F10" s="3" t="s">
        <v>19</v>
      </c>
      <c r="G10" s="3" t="s">
        <v>20</v>
      </c>
    </row>
    <row r="11" spans="2:7" s="1" customFormat="1" ht="18" customHeight="1" x14ac:dyDescent="0.25">
      <c r="B11" s="3" t="s">
        <v>6</v>
      </c>
      <c r="C11" s="3" t="s">
        <v>21</v>
      </c>
      <c r="D11" s="3" t="s">
        <v>22</v>
      </c>
      <c r="E11" s="3" t="s">
        <v>6</v>
      </c>
      <c r="F11" s="3" t="s">
        <v>23</v>
      </c>
      <c r="G11" s="3" t="s">
        <v>24</v>
      </c>
    </row>
    <row r="12" spans="2:7" s="1" customFormat="1" ht="18" customHeight="1" x14ac:dyDescent="0.25">
      <c r="B12" s="3" t="s">
        <v>6</v>
      </c>
      <c r="C12" s="3" t="s">
        <v>21</v>
      </c>
      <c r="D12" s="3" t="s">
        <v>22</v>
      </c>
      <c r="E12" s="3" t="s">
        <v>6</v>
      </c>
      <c r="F12" s="3" t="s">
        <v>25</v>
      </c>
      <c r="G12" s="3" t="s">
        <v>26</v>
      </c>
    </row>
    <row r="13" spans="2:7" s="1" customFormat="1" ht="18" customHeight="1" x14ac:dyDescent="0.25">
      <c r="B13" s="3" t="s">
        <v>6</v>
      </c>
      <c r="C13" s="3" t="s">
        <v>21</v>
      </c>
      <c r="D13" s="3" t="s">
        <v>22</v>
      </c>
      <c r="E13" s="3" t="s">
        <v>6</v>
      </c>
      <c r="F13" s="3" t="s">
        <v>27</v>
      </c>
      <c r="G13" s="3" t="s">
        <v>28</v>
      </c>
    </row>
    <row r="14" spans="2:7" s="1" customFormat="1" ht="18" customHeight="1" x14ac:dyDescent="0.25">
      <c r="B14" s="3" t="s">
        <v>6</v>
      </c>
      <c r="C14" s="3" t="s">
        <v>21</v>
      </c>
      <c r="D14" s="3" t="s">
        <v>22</v>
      </c>
      <c r="E14" s="3" t="s">
        <v>6</v>
      </c>
      <c r="F14" s="3" t="s">
        <v>29</v>
      </c>
      <c r="G14" s="3" t="s">
        <v>30</v>
      </c>
    </row>
    <row r="15" spans="2:7" s="1" customFormat="1" ht="18" customHeight="1" x14ac:dyDescent="0.25">
      <c r="B15" s="3" t="s">
        <v>6</v>
      </c>
      <c r="C15" s="3" t="s">
        <v>31</v>
      </c>
      <c r="D15" s="3" t="s">
        <v>32</v>
      </c>
      <c r="E15" s="3" t="s">
        <v>6</v>
      </c>
      <c r="F15" s="3" t="s">
        <v>33</v>
      </c>
      <c r="G15" s="3" t="s">
        <v>34</v>
      </c>
    </row>
    <row r="16" spans="2:7" s="1" customFormat="1" ht="18" customHeight="1" x14ac:dyDescent="0.25">
      <c r="B16" s="3" t="s">
        <v>6</v>
      </c>
      <c r="C16" s="3" t="s">
        <v>31</v>
      </c>
      <c r="D16" s="3" t="s">
        <v>32</v>
      </c>
      <c r="E16" s="3" t="s">
        <v>6</v>
      </c>
      <c r="F16" s="3" t="s">
        <v>35</v>
      </c>
      <c r="G16" s="3" t="s">
        <v>36</v>
      </c>
    </row>
    <row r="17" spans="2:7" s="1" customFormat="1" ht="18" customHeight="1" x14ac:dyDescent="0.25">
      <c r="B17" s="3" t="s">
        <v>6</v>
      </c>
      <c r="C17" s="3" t="s">
        <v>37</v>
      </c>
      <c r="D17" s="3" t="s">
        <v>38</v>
      </c>
      <c r="E17" s="3" t="s">
        <v>6</v>
      </c>
      <c r="F17" s="3" t="s">
        <v>39</v>
      </c>
      <c r="G17" s="3" t="s">
        <v>40</v>
      </c>
    </row>
    <row r="18" spans="2:7" s="1" customFormat="1" ht="18" customHeight="1" x14ac:dyDescent="0.25">
      <c r="B18" s="3" t="s">
        <v>6</v>
      </c>
      <c r="C18" s="3" t="s">
        <v>37</v>
      </c>
      <c r="D18" s="3" t="s">
        <v>38</v>
      </c>
      <c r="E18" s="3" t="s">
        <v>6</v>
      </c>
      <c r="F18" s="3" t="s">
        <v>41</v>
      </c>
      <c r="G18" s="3" t="s">
        <v>42</v>
      </c>
    </row>
    <row r="19" spans="2:7" s="1" customFormat="1" ht="18" customHeight="1" x14ac:dyDescent="0.25">
      <c r="B19" s="3" t="s">
        <v>6</v>
      </c>
      <c r="C19" s="3" t="s">
        <v>37</v>
      </c>
      <c r="D19" s="3" t="s">
        <v>38</v>
      </c>
      <c r="E19" s="3" t="s">
        <v>6</v>
      </c>
      <c r="F19" s="3" t="s">
        <v>43</v>
      </c>
      <c r="G19" s="3" t="s">
        <v>44</v>
      </c>
    </row>
    <row r="20" spans="2:7" s="1" customFormat="1" ht="18" customHeight="1" x14ac:dyDescent="0.25">
      <c r="B20" s="3" t="s">
        <v>6</v>
      </c>
      <c r="C20" s="3" t="s">
        <v>37</v>
      </c>
      <c r="D20" s="3" t="s">
        <v>38</v>
      </c>
      <c r="E20" s="3" t="s">
        <v>6</v>
      </c>
      <c r="F20" s="3" t="s">
        <v>45</v>
      </c>
      <c r="G20" s="3" t="s">
        <v>46</v>
      </c>
    </row>
    <row r="21" spans="2:7" s="1" customFormat="1" ht="18" customHeight="1" x14ac:dyDescent="0.25">
      <c r="B21" s="3" t="s">
        <v>6</v>
      </c>
      <c r="C21" s="3" t="s">
        <v>37</v>
      </c>
      <c r="D21" s="3" t="s">
        <v>38</v>
      </c>
      <c r="E21" s="3" t="s">
        <v>6</v>
      </c>
      <c r="F21" s="3" t="s">
        <v>47</v>
      </c>
      <c r="G21" s="3" t="s">
        <v>48</v>
      </c>
    </row>
    <row r="22" spans="2:7" s="1" customFormat="1" ht="18" customHeight="1" x14ac:dyDescent="0.25">
      <c r="B22" s="3" t="s">
        <v>6</v>
      </c>
      <c r="C22" s="3" t="s">
        <v>37</v>
      </c>
      <c r="D22" s="3" t="s">
        <v>38</v>
      </c>
      <c r="E22" s="3" t="s">
        <v>6</v>
      </c>
      <c r="F22" s="3" t="s">
        <v>49</v>
      </c>
      <c r="G22" s="3" t="s">
        <v>50</v>
      </c>
    </row>
    <row r="23" spans="2:7" s="1" customFormat="1" ht="18" customHeight="1" x14ac:dyDescent="0.25">
      <c r="B23" s="3" t="s">
        <v>6</v>
      </c>
      <c r="C23" s="3" t="s">
        <v>37</v>
      </c>
      <c r="D23" s="3" t="s">
        <v>38</v>
      </c>
      <c r="E23" s="3" t="s">
        <v>6</v>
      </c>
      <c r="F23" s="3" t="s">
        <v>51</v>
      </c>
      <c r="G23" s="3" t="s">
        <v>52</v>
      </c>
    </row>
    <row r="24" spans="2:7" s="1" customFormat="1" ht="18" customHeight="1" x14ac:dyDescent="0.25">
      <c r="B24" s="3" t="s">
        <v>6</v>
      </c>
      <c r="C24" s="3" t="s">
        <v>37</v>
      </c>
      <c r="D24" s="3" t="s">
        <v>38</v>
      </c>
      <c r="E24" s="3" t="s">
        <v>6</v>
      </c>
      <c r="F24" s="3" t="s">
        <v>53</v>
      </c>
      <c r="G24" s="3" t="s">
        <v>54</v>
      </c>
    </row>
    <row r="25" spans="2:7" s="1" customFormat="1" ht="18" customHeight="1" x14ac:dyDescent="0.25">
      <c r="B25" s="3" t="s">
        <v>6</v>
      </c>
      <c r="C25" s="3" t="s">
        <v>37</v>
      </c>
      <c r="D25" s="3" t="s">
        <v>38</v>
      </c>
      <c r="E25" s="3" t="s">
        <v>6</v>
      </c>
      <c r="F25" s="3" t="s">
        <v>55</v>
      </c>
      <c r="G25" s="3" t="s">
        <v>56</v>
      </c>
    </row>
    <row r="26" spans="2:7" s="1" customFormat="1" ht="18" customHeight="1" x14ac:dyDescent="0.25">
      <c r="B26" s="3" t="s">
        <v>6</v>
      </c>
      <c r="C26" s="3" t="s">
        <v>37</v>
      </c>
      <c r="D26" s="3" t="s">
        <v>38</v>
      </c>
      <c r="E26" s="3" t="s">
        <v>6</v>
      </c>
      <c r="F26" s="3" t="s">
        <v>57</v>
      </c>
      <c r="G26" s="3" t="s">
        <v>58</v>
      </c>
    </row>
    <row r="27" spans="2:7" s="1" customFormat="1" ht="18" customHeight="1" x14ac:dyDescent="0.25">
      <c r="B27" s="3" t="s">
        <v>6</v>
      </c>
      <c r="C27" s="3" t="s">
        <v>37</v>
      </c>
      <c r="D27" s="3" t="s">
        <v>38</v>
      </c>
      <c r="E27" s="3" t="s">
        <v>6</v>
      </c>
      <c r="F27" s="3" t="s">
        <v>59</v>
      </c>
      <c r="G27" s="3" t="s">
        <v>60</v>
      </c>
    </row>
    <row r="28" spans="2:7" s="1" customFormat="1" ht="18" customHeight="1" x14ac:dyDescent="0.25">
      <c r="B28" s="3" t="s">
        <v>6</v>
      </c>
      <c r="C28" s="3" t="s">
        <v>37</v>
      </c>
      <c r="D28" s="3" t="s">
        <v>38</v>
      </c>
      <c r="E28" s="3" t="s">
        <v>6</v>
      </c>
      <c r="F28" s="3" t="s">
        <v>61</v>
      </c>
      <c r="G28" s="3" t="s">
        <v>62</v>
      </c>
    </row>
    <row r="29" spans="2:7" s="1" customFormat="1" ht="18" customHeight="1" x14ac:dyDescent="0.25">
      <c r="B29" s="3" t="s">
        <v>6</v>
      </c>
      <c r="C29" s="3" t="s">
        <v>37</v>
      </c>
      <c r="D29" s="3" t="s">
        <v>38</v>
      </c>
      <c r="E29" s="3" t="s">
        <v>6</v>
      </c>
      <c r="F29" s="3" t="s">
        <v>63</v>
      </c>
      <c r="G29" s="3" t="s">
        <v>64</v>
      </c>
    </row>
    <row r="30" spans="2:7" s="1" customFormat="1" ht="18" customHeight="1" x14ac:dyDescent="0.25">
      <c r="B30" s="3" t="s">
        <v>6</v>
      </c>
      <c r="C30" s="3" t="s">
        <v>37</v>
      </c>
      <c r="D30" s="3" t="s">
        <v>38</v>
      </c>
      <c r="E30" s="3" t="s">
        <v>6</v>
      </c>
      <c r="F30" s="3" t="s">
        <v>65</v>
      </c>
      <c r="G30" s="3" t="s">
        <v>66</v>
      </c>
    </row>
    <row r="31" spans="2:7" s="1" customFormat="1" ht="18" customHeight="1" x14ac:dyDescent="0.25">
      <c r="B31" s="3" t="s">
        <v>6</v>
      </c>
      <c r="C31" s="3" t="s">
        <v>37</v>
      </c>
      <c r="D31" s="3" t="s">
        <v>38</v>
      </c>
      <c r="E31" s="3" t="s">
        <v>6</v>
      </c>
      <c r="F31" s="3" t="s">
        <v>67</v>
      </c>
      <c r="G31" s="3" t="s">
        <v>68</v>
      </c>
    </row>
    <row r="32" spans="2:7" s="1" customFormat="1" ht="18" customHeight="1" x14ac:dyDescent="0.25">
      <c r="B32" s="3" t="s">
        <v>6</v>
      </c>
      <c r="C32" s="3" t="s">
        <v>37</v>
      </c>
      <c r="D32" s="3" t="s">
        <v>38</v>
      </c>
      <c r="E32" s="3" t="s">
        <v>6</v>
      </c>
      <c r="F32" s="3" t="s">
        <v>69</v>
      </c>
      <c r="G32" s="3" t="s">
        <v>70</v>
      </c>
    </row>
    <row r="33" spans="2:7" s="1" customFormat="1" ht="18" customHeight="1" x14ac:dyDescent="0.25">
      <c r="B33" s="3" t="s">
        <v>6</v>
      </c>
      <c r="C33" s="3" t="s">
        <v>37</v>
      </c>
      <c r="D33" s="3" t="s">
        <v>38</v>
      </c>
      <c r="E33" s="3" t="s">
        <v>6</v>
      </c>
      <c r="F33" s="3" t="s">
        <v>71</v>
      </c>
      <c r="G33" s="3" t="s">
        <v>72</v>
      </c>
    </row>
    <row r="34" spans="2:7" s="1" customFormat="1" ht="18" customHeight="1" x14ac:dyDescent="0.25">
      <c r="B34" s="3" t="s">
        <v>6</v>
      </c>
      <c r="C34" s="3" t="s">
        <v>37</v>
      </c>
      <c r="D34" s="3" t="s">
        <v>38</v>
      </c>
      <c r="E34" s="3" t="s">
        <v>6</v>
      </c>
      <c r="F34" s="3" t="s">
        <v>73</v>
      </c>
      <c r="G34" s="3" t="s">
        <v>74</v>
      </c>
    </row>
    <row r="35" spans="2:7" s="1" customFormat="1" ht="18" customHeight="1" x14ac:dyDescent="0.25">
      <c r="B35" s="3" t="s">
        <v>6</v>
      </c>
      <c r="C35" s="3" t="s">
        <v>75</v>
      </c>
      <c r="D35" s="3" t="s">
        <v>76</v>
      </c>
      <c r="E35" s="3" t="s">
        <v>6</v>
      </c>
      <c r="F35" s="3" t="s">
        <v>77</v>
      </c>
      <c r="G35" s="3" t="s">
        <v>78</v>
      </c>
    </row>
    <row r="36" spans="2:7" s="1" customFormat="1" ht="18" customHeight="1" x14ac:dyDescent="0.25">
      <c r="B36" s="3" t="s">
        <v>6</v>
      </c>
      <c r="C36" s="3" t="s">
        <v>79</v>
      </c>
      <c r="D36" s="3" t="s">
        <v>80</v>
      </c>
      <c r="E36" s="3" t="s">
        <v>6</v>
      </c>
      <c r="F36" s="3" t="s">
        <v>81</v>
      </c>
      <c r="G36" s="3" t="s">
        <v>82</v>
      </c>
    </row>
    <row r="37" spans="2:7" s="1" customFormat="1" ht="18" customHeight="1" x14ac:dyDescent="0.25">
      <c r="B37" s="3" t="s">
        <v>6</v>
      </c>
      <c r="C37" s="3" t="s">
        <v>79</v>
      </c>
      <c r="D37" s="3" t="s">
        <v>80</v>
      </c>
      <c r="E37" s="3" t="s">
        <v>6</v>
      </c>
      <c r="F37" s="3" t="s">
        <v>83</v>
      </c>
      <c r="G37" s="3" t="s">
        <v>84</v>
      </c>
    </row>
    <row r="38" spans="2:7" s="1" customFormat="1" ht="18" customHeight="1" x14ac:dyDescent="0.25">
      <c r="B38" s="3" t="s">
        <v>6</v>
      </c>
      <c r="C38" s="3" t="s">
        <v>85</v>
      </c>
      <c r="D38" s="3" t="s">
        <v>86</v>
      </c>
      <c r="E38" s="3" t="s">
        <v>6</v>
      </c>
      <c r="F38" s="3" t="s">
        <v>87</v>
      </c>
      <c r="G38" s="3" t="s">
        <v>88</v>
      </c>
    </row>
    <row r="39" spans="2:7" s="1" customFormat="1" ht="18" customHeight="1" x14ac:dyDescent="0.25">
      <c r="B39" s="3" t="s">
        <v>6</v>
      </c>
      <c r="C39" s="3" t="s">
        <v>85</v>
      </c>
      <c r="D39" s="3" t="s">
        <v>86</v>
      </c>
      <c r="E39" s="3" t="s">
        <v>6</v>
      </c>
      <c r="F39" s="3" t="s">
        <v>89</v>
      </c>
      <c r="G39" s="3" t="s">
        <v>90</v>
      </c>
    </row>
    <row r="40" spans="2:7" s="1" customFormat="1" ht="18" customHeight="1" x14ac:dyDescent="0.25">
      <c r="B40" s="3" t="s">
        <v>6</v>
      </c>
      <c r="C40" s="3" t="s">
        <v>91</v>
      </c>
      <c r="D40" s="3" t="s">
        <v>92</v>
      </c>
      <c r="E40" s="3" t="s">
        <v>6</v>
      </c>
      <c r="F40" s="3" t="s">
        <v>93</v>
      </c>
      <c r="G40" s="3" t="s">
        <v>94</v>
      </c>
    </row>
    <row r="41" spans="2:7" s="1" customFormat="1" ht="18" customHeight="1" x14ac:dyDescent="0.25">
      <c r="B41" s="3" t="s">
        <v>6</v>
      </c>
      <c r="C41" s="3" t="s">
        <v>91</v>
      </c>
      <c r="D41" s="3" t="s">
        <v>92</v>
      </c>
      <c r="E41" s="3" t="s">
        <v>6</v>
      </c>
      <c r="F41" s="3" t="s">
        <v>95</v>
      </c>
      <c r="G41" s="3" t="s">
        <v>96</v>
      </c>
    </row>
    <row r="42" spans="2:7" s="1" customFormat="1" ht="18" customHeight="1" x14ac:dyDescent="0.25">
      <c r="B42" s="3" t="s">
        <v>6</v>
      </c>
      <c r="C42" s="3" t="s">
        <v>91</v>
      </c>
      <c r="D42" s="3" t="s">
        <v>92</v>
      </c>
      <c r="E42" s="3" t="s">
        <v>6</v>
      </c>
      <c r="F42" s="3" t="s">
        <v>97</v>
      </c>
      <c r="G42" s="3" t="s">
        <v>98</v>
      </c>
    </row>
    <row r="43" spans="2:7" s="1" customFormat="1" ht="18" customHeight="1" x14ac:dyDescent="0.25">
      <c r="B43" s="3" t="s">
        <v>6</v>
      </c>
      <c r="C43" s="3" t="s">
        <v>91</v>
      </c>
      <c r="D43" s="3" t="s">
        <v>92</v>
      </c>
      <c r="E43" s="3" t="s">
        <v>6</v>
      </c>
      <c r="F43" s="3" t="s">
        <v>99</v>
      </c>
      <c r="G43" s="3" t="s">
        <v>100</v>
      </c>
    </row>
    <row r="44" spans="2:7" s="1" customFormat="1" ht="18" customHeight="1" x14ac:dyDescent="0.25">
      <c r="B44" s="3" t="s">
        <v>6</v>
      </c>
      <c r="C44" s="3" t="s">
        <v>91</v>
      </c>
      <c r="D44" s="3" t="s">
        <v>92</v>
      </c>
      <c r="E44" s="3" t="s">
        <v>6</v>
      </c>
      <c r="F44" s="3" t="s">
        <v>101</v>
      </c>
      <c r="G44" s="3" t="s">
        <v>102</v>
      </c>
    </row>
    <row r="45" spans="2:7" s="1" customFormat="1" ht="18" customHeight="1" x14ac:dyDescent="0.25">
      <c r="B45" s="3" t="s">
        <v>6</v>
      </c>
      <c r="C45" s="3" t="s">
        <v>91</v>
      </c>
      <c r="D45" s="3" t="s">
        <v>92</v>
      </c>
      <c r="E45" s="3" t="s">
        <v>6</v>
      </c>
      <c r="F45" s="3" t="s">
        <v>103</v>
      </c>
      <c r="G45" s="3" t="s">
        <v>104</v>
      </c>
    </row>
    <row r="46" spans="2:7" s="1" customFormat="1" ht="18" customHeight="1" x14ac:dyDescent="0.25">
      <c r="B46" s="3" t="s">
        <v>6</v>
      </c>
      <c r="C46" s="3" t="s">
        <v>91</v>
      </c>
      <c r="D46" s="3" t="s">
        <v>92</v>
      </c>
      <c r="E46" s="3" t="s">
        <v>6</v>
      </c>
      <c r="F46" s="3" t="s">
        <v>105</v>
      </c>
      <c r="G46" s="3" t="s">
        <v>106</v>
      </c>
    </row>
    <row r="47" spans="2:7" s="1" customFormat="1" ht="18" customHeight="1" x14ac:dyDescent="0.25">
      <c r="B47" s="3" t="s">
        <v>6</v>
      </c>
      <c r="C47" s="3" t="s">
        <v>91</v>
      </c>
      <c r="D47" s="3" t="s">
        <v>92</v>
      </c>
      <c r="E47" s="3" t="s">
        <v>6</v>
      </c>
      <c r="F47" s="3" t="s">
        <v>107</v>
      </c>
      <c r="G47" s="3" t="s">
        <v>108</v>
      </c>
    </row>
    <row r="48" spans="2:7" s="1" customFormat="1" ht="18" customHeight="1" x14ac:dyDescent="0.25">
      <c r="B48" s="3" t="s">
        <v>6</v>
      </c>
      <c r="C48" s="3" t="s">
        <v>91</v>
      </c>
      <c r="D48" s="3" t="s">
        <v>92</v>
      </c>
      <c r="E48" s="3" t="s">
        <v>6</v>
      </c>
      <c r="F48" s="3" t="s">
        <v>109</v>
      </c>
      <c r="G48" s="3" t="s">
        <v>110</v>
      </c>
    </row>
    <row r="49" spans="2:7" s="1" customFormat="1" ht="18" customHeight="1" x14ac:dyDescent="0.25">
      <c r="B49" s="3" t="s">
        <v>6</v>
      </c>
      <c r="C49" s="3" t="s">
        <v>91</v>
      </c>
      <c r="D49" s="3" t="s">
        <v>92</v>
      </c>
      <c r="E49" s="3" t="s">
        <v>6</v>
      </c>
      <c r="F49" s="3" t="s">
        <v>111</v>
      </c>
      <c r="G49" s="3" t="s">
        <v>112</v>
      </c>
    </row>
    <row r="50" spans="2:7" s="1" customFormat="1" ht="18" customHeight="1" x14ac:dyDescent="0.25">
      <c r="B50" s="3" t="s">
        <v>6</v>
      </c>
      <c r="C50" s="3" t="s">
        <v>91</v>
      </c>
      <c r="D50" s="3" t="s">
        <v>92</v>
      </c>
      <c r="E50" s="3" t="s">
        <v>6</v>
      </c>
      <c r="F50" s="3" t="s">
        <v>113</v>
      </c>
      <c r="G50" s="3" t="s">
        <v>114</v>
      </c>
    </row>
    <row r="51" spans="2:7" s="1" customFormat="1" ht="18" customHeight="1" x14ac:dyDescent="0.25">
      <c r="B51" s="3" t="s">
        <v>6</v>
      </c>
      <c r="C51" s="3" t="s">
        <v>91</v>
      </c>
      <c r="D51" s="3" t="s">
        <v>92</v>
      </c>
      <c r="E51" s="3" t="s">
        <v>6</v>
      </c>
      <c r="F51" s="3" t="s">
        <v>115</v>
      </c>
      <c r="G51" s="3" t="s">
        <v>116</v>
      </c>
    </row>
    <row r="52" spans="2:7" s="1" customFormat="1" ht="18" customHeight="1" x14ac:dyDescent="0.25">
      <c r="B52" s="3" t="s">
        <v>6</v>
      </c>
      <c r="C52" s="3" t="s">
        <v>91</v>
      </c>
      <c r="D52" s="3" t="s">
        <v>92</v>
      </c>
      <c r="E52" s="3" t="s">
        <v>6</v>
      </c>
      <c r="F52" s="3" t="s">
        <v>117</v>
      </c>
      <c r="G52" s="3" t="s">
        <v>118</v>
      </c>
    </row>
    <row r="53" spans="2:7" s="1" customFormat="1" ht="18" customHeight="1" x14ac:dyDescent="0.25">
      <c r="B53" s="3" t="s">
        <v>6</v>
      </c>
      <c r="C53" s="3" t="s">
        <v>91</v>
      </c>
      <c r="D53" s="3" t="s">
        <v>92</v>
      </c>
      <c r="E53" s="3" t="s">
        <v>6</v>
      </c>
      <c r="F53" s="3" t="s">
        <v>119</v>
      </c>
      <c r="G53" s="3" t="s">
        <v>120</v>
      </c>
    </row>
    <row r="54" spans="2:7" s="1" customFormat="1" ht="18" customHeight="1" x14ac:dyDescent="0.25">
      <c r="B54" s="3" t="s">
        <v>6</v>
      </c>
      <c r="C54" s="3" t="s">
        <v>91</v>
      </c>
      <c r="D54" s="3" t="s">
        <v>92</v>
      </c>
      <c r="E54" s="3" t="s">
        <v>6</v>
      </c>
      <c r="F54" s="3" t="s">
        <v>121</v>
      </c>
      <c r="G54" s="3" t="s">
        <v>122</v>
      </c>
    </row>
    <row r="55" spans="2:7" s="1" customFormat="1" ht="18" customHeight="1" x14ac:dyDescent="0.25">
      <c r="B55" s="3" t="s">
        <v>6</v>
      </c>
      <c r="C55" s="3" t="s">
        <v>91</v>
      </c>
      <c r="D55" s="3" t="s">
        <v>92</v>
      </c>
      <c r="E55" s="3" t="s">
        <v>6</v>
      </c>
      <c r="F55" s="3" t="s">
        <v>123</v>
      </c>
      <c r="G55" s="3" t="s">
        <v>124</v>
      </c>
    </row>
    <row r="56" spans="2:7" s="1" customFormat="1" ht="18" customHeight="1" x14ac:dyDescent="0.25">
      <c r="B56" s="3" t="s">
        <v>6</v>
      </c>
      <c r="C56" s="3" t="s">
        <v>91</v>
      </c>
      <c r="D56" s="3" t="s">
        <v>92</v>
      </c>
      <c r="E56" s="3" t="s">
        <v>6</v>
      </c>
      <c r="F56" s="3" t="s">
        <v>125</v>
      </c>
      <c r="G56" s="3" t="s">
        <v>126</v>
      </c>
    </row>
    <row r="57" spans="2:7" s="1" customFormat="1" ht="18" customHeight="1" x14ac:dyDescent="0.25">
      <c r="B57" s="3" t="s">
        <v>6</v>
      </c>
      <c r="C57" s="3" t="s">
        <v>91</v>
      </c>
      <c r="D57" s="3" t="s">
        <v>92</v>
      </c>
      <c r="E57" s="3" t="s">
        <v>6</v>
      </c>
      <c r="F57" s="3" t="s">
        <v>127</v>
      </c>
      <c r="G57" s="3" t="s">
        <v>128</v>
      </c>
    </row>
    <row r="58" spans="2:7" s="1" customFormat="1" ht="18" customHeight="1" x14ac:dyDescent="0.25">
      <c r="B58" s="3" t="s">
        <v>6</v>
      </c>
      <c r="C58" s="3" t="s">
        <v>91</v>
      </c>
      <c r="D58" s="3" t="s">
        <v>92</v>
      </c>
      <c r="E58" s="3" t="s">
        <v>6</v>
      </c>
      <c r="F58" s="3" t="s">
        <v>129</v>
      </c>
      <c r="G58" s="3" t="s">
        <v>130</v>
      </c>
    </row>
    <row r="59" spans="2:7" s="1" customFormat="1" ht="18" customHeight="1" x14ac:dyDescent="0.25">
      <c r="B59" s="3" t="s">
        <v>6</v>
      </c>
      <c r="C59" s="3" t="s">
        <v>91</v>
      </c>
      <c r="D59" s="3" t="s">
        <v>92</v>
      </c>
      <c r="E59" s="3" t="s">
        <v>6</v>
      </c>
      <c r="F59" s="3" t="s">
        <v>131</v>
      </c>
      <c r="G59" s="3" t="s">
        <v>132</v>
      </c>
    </row>
    <row r="60" spans="2:7" s="1" customFormat="1" ht="18" customHeight="1" x14ac:dyDescent="0.25">
      <c r="B60" s="3" t="s">
        <v>6</v>
      </c>
      <c r="C60" s="3" t="s">
        <v>91</v>
      </c>
      <c r="D60" s="3" t="s">
        <v>92</v>
      </c>
      <c r="E60" s="3" t="s">
        <v>6</v>
      </c>
      <c r="F60" s="3" t="s">
        <v>133</v>
      </c>
      <c r="G60" s="3" t="s">
        <v>134</v>
      </c>
    </row>
    <row r="61" spans="2:7" s="1" customFormat="1" ht="18" customHeight="1" x14ac:dyDescent="0.25">
      <c r="B61" s="3" t="s">
        <v>6</v>
      </c>
      <c r="C61" s="3" t="s">
        <v>91</v>
      </c>
      <c r="D61" s="3" t="s">
        <v>92</v>
      </c>
      <c r="E61" s="3" t="s">
        <v>6</v>
      </c>
      <c r="F61" s="3" t="s">
        <v>135</v>
      </c>
      <c r="G61" s="3" t="s">
        <v>136</v>
      </c>
    </row>
    <row r="62" spans="2:7" s="1" customFormat="1" ht="18" customHeight="1" x14ac:dyDescent="0.25">
      <c r="B62" s="3" t="s">
        <v>6</v>
      </c>
      <c r="C62" s="3" t="s">
        <v>91</v>
      </c>
      <c r="D62" s="3" t="s">
        <v>92</v>
      </c>
      <c r="E62" s="3" t="s">
        <v>6</v>
      </c>
      <c r="F62" s="3" t="s">
        <v>137</v>
      </c>
      <c r="G62" s="3" t="s">
        <v>138</v>
      </c>
    </row>
    <row r="63" spans="2:7" s="1" customFormat="1" ht="18" customHeight="1" x14ac:dyDescent="0.25">
      <c r="B63" s="3" t="s">
        <v>6</v>
      </c>
      <c r="C63" s="3" t="s">
        <v>91</v>
      </c>
      <c r="D63" s="3" t="s">
        <v>92</v>
      </c>
      <c r="E63" s="3" t="s">
        <v>6</v>
      </c>
      <c r="F63" s="3" t="s">
        <v>139</v>
      </c>
      <c r="G63" s="3" t="s">
        <v>140</v>
      </c>
    </row>
    <row r="64" spans="2:7" s="1" customFormat="1" ht="18" customHeight="1" x14ac:dyDescent="0.25">
      <c r="B64" s="3" t="s">
        <v>6</v>
      </c>
      <c r="C64" s="3" t="s">
        <v>91</v>
      </c>
      <c r="D64" s="3" t="s">
        <v>92</v>
      </c>
      <c r="E64" s="3" t="s">
        <v>6</v>
      </c>
      <c r="F64" s="3" t="s">
        <v>141</v>
      </c>
      <c r="G64" s="3" t="s">
        <v>142</v>
      </c>
    </row>
    <row r="65" spans="2:7" s="1" customFormat="1" ht="18" customHeight="1" x14ac:dyDescent="0.25">
      <c r="B65" s="3" t="s">
        <v>6</v>
      </c>
      <c r="C65" s="3" t="s">
        <v>91</v>
      </c>
      <c r="D65" s="3" t="s">
        <v>92</v>
      </c>
      <c r="E65" s="3" t="s">
        <v>6</v>
      </c>
      <c r="F65" s="3" t="s">
        <v>143</v>
      </c>
      <c r="G65" s="3" t="s">
        <v>144</v>
      </c>
    </row>
    <row r="66" spans="2:7" s="1" customFormat="1" ht="18" customHeight="1" x14ac:dyDescent="0.25">
      <c r="B66" s="3" t="s">
        <v>6</v>
      </c>
      <c r="C66" s="3" t="s">
        <v>91</v>
      </c>
      <c r="D66" s="3" t="s">
        <v>92</v>
      </c>
      <c r="E66" s="3" t="s">
        <v>6</v>
      </c>
      <c r="F66" s="3" t="s">
        <v>145</v>
      </c>
      <c r="G66" s="3" t="s">
        <v>146</v>
      </c>
    </row>
    <row r="67" spans="2:7" s="1" customFormat="1" ht="18" customHeight="1" x14ac:dyDescent="0.25">
      <c r="B67" s="3" t="s">
        <v>6</v>
      </c>
      <c r="C67" s="3" t="s">
        <v>91</v>
      </c>
      <c r="D67" s="3" t="s">
        <v>92</v>
      </c>
      <c r="E67" s="3" t="s">
        <v>6</v>
      </c>
      <c r="F67" s="3" t="s">
        <v>147</v>
      </c>
      <c r="G67" s="3" t="s">
        <v>148</v>
      </c>
    </row>
    <row r="68" spans="2:7" s="1" customFormat="1" ht="18" customHeight="1" x14ac:dyDescent="0.25">
      <c r="B68" s="3" t="s">
        <v>6</v>
      </c>
      <c r="C68" s="3" t="s">
        <v>91</v>
      </c>
      <c r="D68" s="3" t="s">
        <v>92</v>
      </c>
      <c r="E68" s="3" t="s">
        <v>6</v>
      </c>
      <c r="F68" s="3" t="s">
        <v>149</v>
      </c>
      <c r="G68" s="3" t="s">
        <v>150</v>
      </c>
    </row>
    <row r="69" spans="2:7" s="1" customFormat="1" ht="18" customHeight="1" x14ac:dyDescent="0.25">
      <c r="B69" s="3" t="s">
        <v>6</v>
      </c>
      <c r="C69" s="3" t="s">
        <v>91</v>
      </c>
      <c r="D69" s="3" t="s">
        <v>92</v>
      </c>
      <c r="E69" s="3" t="s">
        <v>6</v>
      </c>
      <c r="F69" s="3" t="s">
        <v>151</v>
      </c>
      <c r="G69" s="3" t="s">
        <v>152</v>
      </c>
    </row>
    <row r="70" spans="2:7" s="1" customFormat="1" ht="18" customHeight="1" x14ac:dyDescent="0.25">
      <c r="B70" s="3" t="s">
        <v>6</v>
      </c>
      <c r="C70" s="3" t="s">
        <v>91</v>
      </c>
      <c r="D70" s="3" t="s">
        <v>92</v>
      </c>
      <c r="E70" s="3" t="s">
        <v>6</v>
      </c>
      <c r="F70" s="3" t="s">
        <v>153</v>
      </c>
      <c r="G70" s="3" t="s">
        <v>154</v>
      </c>
    </row>
    <row r="71" spans="2:7" s="1" customFormat="1" ht="18" customHeight="1" x14ac:dyDescent="0.25">
      <c r="B71" s="3" t="s">
        <v>6</v>
      </c>
      <c r="C71" s="3" t="s">
        <v>91</v>
      </c>
      <c r="D71" s="3" t="s">
        <v>92</v>
      </c>
      <c r="E71" s="3" t="s">
        <v>6</v>
      </c>
      <c r="F71" s="3" t="s">
        <v>155</v>
      </c>
      <c r="G71" s="3" t="s">
        <v>156</v>
      </c>
    </row>
    <row r="72" spans="2:7" s="1" customFormat="1" ht="18" customHeight="1" x14ac:dyDescent="0.25">
      <c r="B72" s="3" t="s">
        <v>6</v>
      </c>
      <c r="C72" s="3" t="s">
        <v>91</v>
      </c>
      <c r="D72" s="3" t="s">
        <v>92</v>
      </c>
      <c r="E72" s="3" t="s">
        <v>6</v>
      </c>
      <c r="F72" s="3" t="s">
        <v>157</v>
      </c>
      <c r="G72" s="3" t="s">
        <v>158</v>
      </c>
    </row>
    <row r="73" spans="2:7" s="1" customFormat="1" ht="18" customHeight="1" x14ac:dyDescent="0.25">
      <c r="B73" s="3" t="s">
        <v>6</v>
      </c>
      <c r="C73" s="3" t="s">
        <v>91</v>
      </c>
      <c r="D73" s="3" t="s">
        <v>92</v>
      </c>
      <c r="E73" s="3" t="s">
        <v>6</v>
      </c>
      <c r="F73" s="3" t="s">
        <v>159</v>
      </c>
      <c r="G73" s="3" t="s">
        <v>160</v>
      </c>
    </row>
    <row r="74" spans="2:7" s="1" customFormat="1" ht="18" customHeight="1" x14ac:dyDescent="0.25">
      <c r="B74" s="3" t="s">
        <v>6</v>
      </c>
      <c r="C74" s="3" t="s">
        <v>91</v>
      </c>
      <c r="D74" s="3" t="s">
        <v>92</v>
      </c>
      <c r="E74" s="3" t="s">
        <v>6</v>
      </c>
      <c r="F74" s="3" t="s">
        <v>161</v>
      </c>
      <c r="G74" s="3" t="s">
        <v>162</v>
      </c>
    </row>
    <row r="75" spans="2:7" s="1" customFormat="1" ht="18" customHeight="1" x14ac:dyDescent="0.25">
      <c r="B75" s="3" t="s">
        <v>6</v>
      </c>
      <c r="C75" s="3" t="s">
        <v>91</v>
      </c>
      <c r="D75" s="3" t="s">
        <v>92</v>
      </c>
      <c r="E75" s="3" t="s">
        <v>6</v>
      </c>
      <c r="F75" s="3" t="s">
        <v>163</v>
      </c>
      <c r="G75" s="3" t="s">
        <v>164</v>
      </c>
    </row>
    <row r="76" spans="2:7" s="1" customFormat="1" ht="18" customHeight="1" x14ac:dyDescent="0.25">
      <c r="B76" s="3" t="s">
        <v>6</v>
      </c>
      <c r="C76" s="3" t="s">
        <v>91</v>
      </c>
      <c r="D76" s="3" t="s">
        <v>92</v>
      </c>
      <c r="E76" s="3" t="s">
        <v>6</v>
      </c>
      <c r="F76" s="3" t="s">
        <v>165</v>
      </c>
      <c r="G76" s="3" t="s">
        <v>166</v>
      </c>
    </row>
    <row r="77" spans="2:7" s="1" customFormat="1" ht="18" customHeight="1" x14ac:dyDescent="0.25">
      <c r="B77" s="3" t="s">
        <v>6</v>
      </c>
      <c r="C77" s="3" t="s">
        <v>91</v>
      </c>
      <c r="D77" s="3" t="s">
        <v>92</v>
      </c>
      <c r="E77" s="3" t="s">
        <v>6</v>
      </c>
      <c r="F77" s="3" t="s">
        <v>167</v>
      </c>
      <c r="G77" s="3" t="s">
        <v>168</v>
      </c>
    </row>
    <row r="78" spans="2:7" s="1" customFormat="1" ht="18" customHeight="1" x14ac:dyDescent="0.25">
      <c r="B78" s="3" t="s">
        <v>6</v>
      </c>
      <c r="C78" s="3" t="s">
        <v>91</v>
      </c>
      <c r="D78" s="3" t="s">
        <v>92</v>
      </c>
      <c r="E78" s="3" t="s">
        <v>6</v>
      </c>
      <c r="F78" s="3" t="s">
        <v>169</v>
      </c>
      <c r="G78" s="3" t="s">
        <v>170</v>
      </c>
    </row>
    <row r="79" spans="2:7" s="1" customFormat="1" ht="18" customHeight="1" x14ac:dyDescent="0.25">
      <c r="B79" s="3" t="s">
        <v>6</v>
      </c>
      <c r="C79" s="3" t="s">
        <v>91</v>
      </c>
      <c r="D79" s="3" t="s">
        <v>92</v>
      </c>
      <c r="E79" s="3" t="s">
        <v>6</v>
      </c>
      <c r="F79" s="3" t="s">
        <v>171</v>
      </c>
      <c r="G79" s="3" t="s">
        <v>172</v>
      </c>
    </row>
    <row r="80" spans="2:7" s="1" customFormat="1" ht="18" customHeight="1" x14ac:dyDescent="0.25">
      <c r="B80" s="3" t="s">
        <v>6</v>
      </c>
      <c r="C80" s="3" t="s">
        <v>91</v>
      </c>
      <c r="D80" s="3" t="s">
        <v>92</v>
      </c>
      <c r="E80" s="3" t="s">
        <v>6</v>
      </c>
      <c r="F80" s="3" t="s">
        <v>173</v>
      </c>
      <c r="G80" s="3" t="s">
        <v>174</v>
      </c>
    </row>
    <row r="81" spans="2:7" s="1" customFormat="1" ht="18" customHeight="1" x14ac:dyDescent="0.25">
      <c r="B81" s="3" t="s">
        <v>6</v>
      </c>
      <c r="C81" s="3" t="s">
        <v>91</v>
      </c>
      <c r="D81" s="3" t="s">
        <v>92</v>
      </c>
      <c r="E81" s="3" t="s">
        <v>6</v>
      </c>
      <c r="F81" s="3" t="s">
        <v>175</v>
      </c>
      <c r="G81" s="3" t="s">
        <v>176</v>
      </c>
    </row>
    <row r="82" spans="2:7" s="1" customFormat="1" ht="18" customHeight="1" x14ac:dyDescent="0.25">
      <c r="B82" s="3" t="s">
        <v>6</v>
      </c>
      <c r="C82" s="3" t="s">
        <v>91</v>
      </c>
      <c r="D82" s="3" t="s">
        <v>92</v>
      </c>
      <c r="E82" s="3" t="s">
        <v>6</v>
      </c>
      <c r="F82" s="3" t="s">
        <v>177</v>
      </c>
      <c r="G82" s="3" t="s">
        <v>178</v>
      </c>
    </row>
    <row r="83" spans="2:7" s="1" customFormat="1" ht="18" customHeight="1" x14ac:dyDescent="0.25">
      <c r="B83" s="3" t="s">
        <v>6</v>
      </c>
      <c r="C83" s="3" t="s">
        <v>91</v>
      </c>
      <c r="D83" s="3" t="s">
        <v>92</v>
      </c>
      <c r="E83" s="3" t="s">
        <v>6</v>
      </c>
      <c r="F83" s="3" t="s">
        <v>179</v>
      </c>
      <c r="G83" s="3" t="s">
        <v>180</v>
      </c>
    </row>
    <row r="84" spans="2:7" s="1" customFormat="1" ht="18" customHeight="1" x14ac:dyDescent="0.25">
      <c r="B84" s="3" t="s">
        <v>6</v>
      </c>
      <c r="C84" s="3" t="s">
        <v>91</v>
      </c>
      <c r="D84" s="3" t="s">
        <v>92</v>
      </c>
      <c r="E84" s="3" t="s">
        <v>6</v>
      </c>
      <c r="F84" s="3" t="s">
        <v>181</v>
      </c>
      <c r="G84" s="3" t="s">
        <v>182</v>
      </c>
    </row>
    <row r="85" spans="2:7" s="1" customFormat="1" ht="18" customHeight="1" x14ac:dyDescent="0.25">
      <c r="B85" s="3" t="s">
        <v>6</v>
      </c>
      <c r="C85" s="3" t="s">
        <v>91</v>
      </c>
      <c r="D85" s="3" t="s">
        <v>92</v>
      </c>
      <c r="E85" s="3" t="s">
        <v>6</v>
      </c>
      <c r="F85" s="3" t="s">
        <v>183</v>
      </c>
      <c r="G85" s="3" t="s">
        <v>184</v>
      </c>
    </row>
    <row r="86" spans="2:7" s="1" customFormat="1" ht="18" customHeight="1" x14ac:dyDescent="0.25">
      <c r="B86" s="3" t="s">
        <v>6</v>
      </c>
      <c r="C86" s="3" t="s">
        <v>91</v>
      </c>
      <c r="D86" s="3" t="s">
        <v>92</v>
      </c>
      <c r="E86" s="3" t="s">
        <v>6</v>
      </c>
      <c r="F86" s="3" t="s">
        <v>185</v>
      </c>
      <c r="G86" s="3" t="s">
        <v>186</v>
      </c>
    </row>
    <row r="87" spans="2:7" s="1" customFormat="1" ht="18" customHeight="1" x14ac:dyDescent="0.25">
      <c r="B87" s="3" t="s">
        <v>6</v>
      </c>
      <c r="C87" s="3" t="s">
        <v>91</v>
      </c>
      <c r="D87" s="3" t="s">
        <v>92</v>
      </c>
      <c r="E87" s="3" t="s">
        <v>6</v>
      </c>
      <c r="F87" s="3" t="s">
        <v>187</v>
      </c>
      <c r="G87" s="3" t="s">
        <v>188</v>
      </c>
    </row>
    <row r="88" spans="2:7" s="1" customFormat="1" ht="18" customHeight="1" x14ac:dyDescent="0.25">
      <c r="B88" s="3" t="s">
        <v>6</v>
      </c>
      <c r="C88" s="3" t="s">
        <v>91</v>
      </c>
      <c r="D88" s="3" t="s">
        <v>92</v>
      </c>
      <c r="E88" s="3" t="s">
        <v>6</v>
      </c>
      <c r="F88" s="3" t="s">
        <v>189</v>
      </c>
      <c r="G88" s="3" t="s">
        <v>190</v>
      </c>
    </row>
    <row r="89" spans="2:7" s="1" customFormat="1" ht="18" customHeight="1" x14ac:dyDescent="0.25">
      <c r="B89" s="3" t="s">
        <v>6</v>
      </c>
      <c r="C89" s="3" t="s">
        <v>91</v>
      </c>
      <c r="D89" s="3" t="s">
        <v>92</v>
      </c>
      <c r="E89" s="3" t="s">
        <v>6</v>
      </c>
      <c r="F89" s="3" t="s">
        <v>191</v>
      </c>
      <c r="G89" s="3" t="s">
        <v>192</v>
      </c>
    </row>
    <row r="90" spans="2:7" s="1" customFormat="1" ht="18" customHeight="1" x14ac:dyDescent="0.25">
      <c r="B90" s="3" t="s">
        <v>6</v>
      </c>
      <c r="C90" s="3" t="s">
        <v>91</v>
      </c>
      <c r="D90" s="3" t="s">
        <v>92</v>
      </c>
      <c r="E90" s="3" t="s">
        <v>6</v>
      </c>
      <c r="F90" s="3" t="s">
        <v>193</v>
      </c>
      <c r="G90" s="3" t="s">
        <v>194</v>
      </c>
    </row>
    <row r="91" spans="2:7" s="1" customFormat="1" ht="18" customHeight="1" x14ac:dyDescent="0.25">
      <c r="B91" s="3" t="s">
        <v>6</v>
      </c>
      <c r="C91" s="3" t="s">
        <v>91</v>
      </c>
      <c r="D91" s="3" t="s">
        <v>92</v>
      </c>
      <c r="E91" s="3" t="s">
        <v>6</v>
      </c>
      <c r="F91" s="3" t="s">
        <v>195</v>
      </c>
      <c r="G91" s="3" t="s">
        <v>196</v>
      </c>
    </row>
    <row r="92" spans="2:7" s="1" customFormat="1" ht="18" customHeight="1" x14ac:dyDescent="0.25">
      <c r="B92" s="3" t="s">
        <v>6</v>
      </c>
      <c r="C92" s="3" t="s">
        <v>91</v>
      </c>
      <c r="D92" s="3" t="s">
        <v>92</v>
      </c>
      <c r="E92" s="3" t="s">
        <v>6</v>
      </c>
      <c r="F92" s="3" t="s">
        <v>197</v>
      </c>
      <c r="G92" s="3" t="s">
        <v>198</v>
      </c>
    </row>
    <row r="93" spans="2:7" s="1" customFormat="1" ht="18" customHeight="1" x14ac:dyDescent="0.25">
      <c r="B93" s="3" t="s">
        <v>6</v>
      </c>
      <c r="C93" s="3" t="s">
        <v>91</v>
      </c>
      <c r="D93" s="3" t="s">
        <v>92</v>
      </c>
      <c r="E93" s="3" t="s">
        <v>6</v>
      </c>
      <c r="F93" s="3" t="s">
        <v>199</v>
      </c>
      <c r="G93" s="3" t="s">
        <v>200</v>
      </c>
    </row>
    <row r="94" spans="2:7" s="1" customFormat="1" ht="18" customHeight="1" x14ac:dyDescent="0.25">
      <c r="B94" s="3" t="s">
        <v>6</v>
      </c>
      <c r="C94" s="3" t="s">
        <v>91</v>
      </c>
      <c r="D94" s="3" t="s">
        <v>92</v>
      </c>
      <c r="E94" s="3" t="s">
        <v>6</v>
      </c>
      <c r="F94" s="3" t="s">
        <v>201</v>
      </c>
      <c r="G94" s="3" t="s">
        <v>202</v>
      </c>
    </row>
    <row r="95" spans="2:7" s="1" customFormat="1" ht="18" customHeight="1" x14ac:dyDescent="0.25">
      <c r="B95" s="3" t="s">
        <v>6</v>
      </c>
      <c r="C95" s="3" t="s">
        <v>91</v>
      </c>
      <c r="D95" s="3" t="s">
        <v>92</v>
      </c>
      <c r="E95" s="3" t="s">
        <v>6</v>
      </c>
      <c r="F95" s="3" t="s">
        <v>203</v>
      </c>
      <c r="G95" s="3" t="s">
        <v>204</v>
      </c>
    </row>
    <row r="96" spans="2:7" s="1" customFormat="1" ht="18" customHeight="1" x14ac:dyDescent="0.25">
      <c r="B96" s="3" t="s">
        <v>6</v>
      </c>
      <c r="C96" s="3" t="s">
        <v>91</v>
      </c>
      <c r="D96" s="3" t="s">
        <v>92</v>
      </c>
      <c r="E96" s="3" t="s">
        <v>6</v>
      </c>
      <c r="F96" s="3" t="s">
        <v>205</v>
      </c>
      <c r="G96" s="3" t="s">
        <v>206</v>
      </c>
    </row>
    <row r="97" spans="2:7" s="1" customFormat="1" ht="18" customHeight="1" x14ac:dyDescent="0.25">
      <c r="B97" s="3" t="s">
        <v>6</v>
      </c>
      <c r="C97" s="3" t="s">
        <v>91</v>
      </c>
      <c r="D97" s="3" t="s">
        <v>92</v>
      </c>
      <c r="E97" s="3" t="s">
        <v>6</v>
      </c>
      <c r="F97" s="3" t="s">
        <v>207</v>
      </c>
      <c r="G97" s="3" t="s">
        <v>208</v>
      </c>
    </row>
    <row r="98" spans="2:7" s="1" customFormat="1" ht="18" customHeight="1" x14ac:dyDescent="0.25">
      <c r="B98" s="3" t="s">
        <v>6</v>
      </c>
      <c r="C98" s="3" t="s">
        <v>91</v>
      </c>
      <c r="D98" s="3" t="s">
        <v>92</v>
      </c>
      <c r="E98" s="3" t="s">
        <v>6</v>
      </c>
      <c r="F98" s="3" t="s">
        <v>209</v>
      </c>
      <c r="G98" s="3" t="s">
        <v>210</v>
      </c>
    </row>
    <row r="99" spans="2:7" s="1" customFormat="1" ht="18" customHeight="1" x14ac:dyDescent="0.25">
      <c r="B99" s="3" t="s">
        <v>6</v>
      </c>
      <c r="C99" s="3" t="s">
        <v>91</v>
      </c>
      <c r="D99" s="3" t="s">
        <v>92</v>
      </c>
      <c r="E99" s="3" t="s">
        <v>6</v>
      </c>
      <c r="F99" s="3" t="s">
        <v>211</v>
      </c>
      <c r="G99" s="3" t="s">
        <v>212</v>
      </c>
    </row>
    <row r="100" spans="2:7" s="1" customFormat="1" ht="18" customHeight="1" x14ac:dyDescent="0.25">
      <c r="B100" s="3" t="s">
        <v>6</v>
      </c>
      <c r="C100" s="3" t="s">
        <v>91</v>
      </c>
      <c r="D100" s="3" t="s">
        <v>92</v>
      </c>
      <c r="E100" s="3" t="s">
        <v>6</v>
      </c>
      <c r="F100" s="3" t="s">
        <v>213</v>
      </c>
      <c r="G100" s="3" t="s">
        <v>214</v>
      </c>
    </row>
    <row r="101" spans="2:7" s="1" customFormat="1" ht="18" customHeight="1" x14ac:dyDescent="0.25">
      <c r="B101" s="3" t="s">
        <v>6</v>
      </c>
      <c r="C101" s="3" t="s">
        <v>91</v>
      </c>
      <c r="D101" s="3" t="s">
        <v>92</v>
      </c>
      <c r="E101" s="3" t="s">
        <v>6</v>
      </c>
      <c r="F101" s="3" t="s">
        <v>215</v>
      </c>
      <c r="G101" s="3" t="s">
        <v>216</v>
      </c>
    </row>
    <row r="102" spans="2:7" s="1" customFormat="1" ht="18" customHeight="1" x14ac:dyDescent="0.25">
      <c r="B102" s="3" t="s">
        <v>6</v>
      </c>
      <c r="C102" s="3" t="s">
        <v>91</v>
      </c>
      <c r="D102" s="3" t="s">
        <v>92</v>
      </c>
      <c r="E102" s="3" t="s">
        <v>6</v>
      </c>
      <c r="F102" s="3" t="s">
        <v>217</v>
      </c>
      <c r="G102" s="3" t="s">
        <v>218</v>
      </c>
    </row>
    <row r="103" spans="2:7" s="1" customFormat="1" ht="18" customHeight="1" x14ac:dyDescent="0.25">
      <c r="B103" s="3" t="s">
        <v>6</v>
      </c>
      <c r="C103" s="3" t="s">
        <v>91</v>
      </c>
      <c r="D103" s="3" t="s">
        <v>92</v>
      </c>
      <c r="E103" s="3" t="s">
        <v>6</v>
      </c>
      <c r="F103" s="3" t="s">
        <v>219</v>
      </c>
      <c r="G103" s="3" t="s">
        <v>220</v>
      </c>
    </row>
    <row r="104" spans="2:7" s="1" customFormat="1" ht="18" customHeight="1" x14ac:dyDescent="0.25">
      <c r="B104" s="3" t="s">
        <v>6</v>
      </c>
      <c r="C104" s="3" t="s">
        <v>91</v>
      </c>
      <c r="D104" s="3" t="s">
        <v>92</v>
      </c>
      <c r="E104" s="3" t="s">
        <v>6</v>
      </c>
      <c r="F104" s="3" t="s">
        <v>221</v>
      </c>
      <c r="G104" s="3" t="s">
        <v>222</v>
      </c>
    </row>
    <row r="105" spans="2:7" s="1" customFormat="1" ht="18" customHeight="1" x14ac:dyDescent="0.25">
      <c r="B105" s="3" t="s">
        <v>6</v>
      </c>
      <c r="C105" s="3" t="s">
        <v>91</v>
      </c>
      <c r="D105" s="3" t="s">
        <v>92</v>
      </c>
      <c r="E105" s="3" t="s">
        <v>6</v>
      </c>
      <c r="F105" s="3" t="s">
        <v>223</v>
      </c>
      <c r="G105" s="3" t="s">
        <v>224</v>
      </c>
    </row>
    <row r="106" spans="2:7" s="1" customFormat="1" ht="18" customHeight="1" x14ac:dyDescent="0.25">
      <c r="B106" s="3" t="s">
        <v>6</v>
      </c>
      <c r="C106" s="3" t="s">
        <v>91</v>
      </c>
      <c r="D106" s="3" t="s">
        <v>92</v>
      </c>
      <c r="E106" s="3" t="s">
        <v>6</v>
      </c>
      <c r="F106" s="3" t="s">
        <v>225</v>
      </c>
      <c r="G106" s="3" t="s">
        <v>226</v>
      </c>
    </row>
    <row r="107" spans="2:7" s="1" customFormat="1" ht="18" customHeight="1" x14ac:dyDescent="0.25">
      <c r="B107" s="3" t="s">
        <v>6</v>
      </c>
      <c r="C107" s="3" t="s">
        <v>91</v>
      </c>
      <c r="D107" s="3" t="s">
        <v>92</v>
      </c>
      <c r="E107" s="3" t="s">
        <v>6</v>
      </c>
      <c r="F107" s="3" t="s">
        <v>227</v>
      </c>
      <c r="G107" s="3" t="s">
        <v>228</v>
      </c>
    </row>
    <row r="108" spans="2:7" s="1" customFormat="1" ht="18" customHeight="1" x14ac:dyDescent="0.25">
      <c r="B108" s="3" t="s">
        <v>6</v>
      </c>
      <c r="C108" s="3" t="s">
        <v>91</v>
      </c>
      <c r="D108" s="3" t="s">
        <v>92</v>
      </c>
      <c r="E108" s="3" t="s">
        <v>6</v>
      </c>
      <c r="F108" s="3" t="s">
        <v>229</v>
      </c>
      <c r="G108" s="3" t="s">
        <v>230</v>
      </c>
    </row>
    <row r="109" spans="2:7" s="1" customFormat="1" ht="18" customHeight="1" x14ac:dyDescent="0.25">
      <c r="B109" s="3" t="s">
        <v>6</v>
      </c>
      <c r="C109" s="3" t="s">
        <v>91</v>
      </c>
      <c r="D109" s="3" t="s">
        <v>92</v>
      </c>
      <c r="E109" s="3" t="s">
        <v>6</v>
      </c>
      <c r="F109" s="3" t="s">
        <v>231</v>
      </c>
      <c r="G109" s="3" t="s">
        <v>232</v>
      </c>
    </row>
    <row r="110" spans="2:7" s="1" customFormat="1" ht="18" customHeight="1" x14ac:dyDescent="0.25">
      <c r="B110" s="3" t="s">
        <v>6</v>
      </c>
      <c r="C110" s="3" t="s">
        <v>91</v>
      </c>
      <c r="D110" s="3" t="s">
        <v>92</v>
      </c>
      <c r="E110" s="3" t="s">
        <v>6</v>
      </c>
      <c r="F110" s="3" t="s">
        <v>233</v>
      </c>
      <c r="G110" s="3" t="s">
        <v>234</v>
      </c>
    </row>
    <row r="111" spans="2:7" s="1" customFormat="1" ht="18" customHeight="1" x14ac:dyDescent="0.25">
      <c r="B111" s="3" t="s">
        <v>6</v>
      </c>
      <c r="C111" s="3" t="s">
        <v>91</v>
      </c>
      <c r="D111" s="3" t="s">
        <v>92</v>
      </c>
      <c r="E111" s="3" t="s">
        <v>6</v>
      </c>
      <c r="F111" s="3" t="s">
        <v>235</v>
      </c>
      <c r="G111" s="3" t="s">
        <v>236</v>
      </c>
    </row>
    <row r="112" spans="2:7" s="1" customFormat="1" ht="18" customHeight="1" x14ac:dyDescent="0.25">
      <c r="B112" s="3" t="s">
        <v>6</v>
      </c>
      <c r="C112" s="3" t="s">
        <v>91</v>
      </c>
      <c r="D112" s="3" t="s">
        <v>92</v>
      </c>
      <c r="E112" s="3" t="s">
        <v>6</v>
      </c>
      <c r="F112" s="3" t="s">
        <v>237</v>
      </c>
      <c r="G112" s="3" t="s">
        <v>238</v>
      </c>
    </row>
    <row r="113" spans="2:7" s="1" customFormat="1" ht="18" customHeight="1" x14ac:dyDescent="0.25">
      <c r="B113" s="3" t="s">
        <v>6</v>
      </c>
      <c r="C113" s="3" t="s">
        <v>91</v>
      </c>
      <c r="D113" s="3" t="s">
        <v>92</v>
      </c>
      <c r="E113" s="3" t="s">
        <v>6</v>
      </c>
      <c r="F113" s="3" t="s">
        <v>239</v>
      </c>
      <c r="G113" s="3" t="s">
        <v>240</v>
      </c>
    </row>
    <row r="114" spans="2:7" s="1" customFormat="1" ht="18" customHeight="1" x14ac:dyDescent="0.25">
      <c r="B114" s="3" t="s">
        <v>6</v>
      </c>
      <c r="C114" s="3" t="s">
        <v>91</v>
      </c>
      <c r="D114" s="3" t="s">
        <v>92</v>
      </c>
      <c r="E114" s="3" t="s">
        <v>6</v>
      </c>
      <c r="F114" s="3" t="s">
        <v>241</v>
      </c>
      <c r="G114" s="3" t="s">
        <v>242</v>
      </c>
    </row>
    <row r="115" spans="2:7" s="1" customFormat="1" ht="18" customHeight="1" x14ac:dyDescent="0.25">
      <c r="B115" s="3" t="s">
        <v>6</v>
      </c>
      <c r="C115" s="3" t="s">
        <v>91</v>
      </c>
      <c r="D115" s="3" t="s">
        <v>92</v>
      </c>
      <c r="E115" s="3" t="s">
        <v>6</v>
      </c>
      <c r="F115" s="3" t="s">
        <v>243</v>
      </c>
      <c r="G115" s="3" t="s">
        <v>244</v>
      </c>
    </row>
    <row r="116" spans="2:7" s="1" customFormat="1" ht="18" customHeight="1" x14ac:dyDescent="0.25">
      <c r="B116" s="3" t="s">
        <v>6</v>
      </c>
      <c r="C116" s="3" t="s">
        <v>91</v>
      </c>
      <c r="D116" s="3" t="s">
        <v>92</v>
      </c>
      <c r="E116" s="3" t="s">
        <v>6</v>
      </c>
      <c r="F116" s="3" t="s">
        <v>245</v>
      </c>
      <c r="G116" s="3" t="s">
        <v>246</v>
      </c>
    </row>
    <row r="117" spans="2:7" s="1" customFormat="1" ht="18" customHeight="1" x14ac:dyDescent="0.25">
      <c r="B117" s="3" t="s">
        <v>6</v>
      </c>
      <c r="C117" s="3" t="s">
        <v>91</v>
      </c>
      <c r="D117" s="3" t="s">
        <v>92</v>
      </c>
      <c r="E117" s="3" t="s">
        <v>6</v>
      </c>
      <c r="F117" s="3" t="s">
        <v>247</v>
      </c>
      <c r="G117" s="3" t="s">
        <v>248</v>
      </c>
    </row>
    <row r="118" spans="2:7" s="1" customFormat="1" ht="18" customHeight="1" x14ac:dyDescent="0.25">
      <c r="B118" s="3" t="s">
        <v>6</v>
      </c>
      <c r="C118" s="3" t="s">
        <v>91</v>
      </c>
      <c r="D118" s="3" t="s">
        <v>92</v>
      </c>
      <c r="E118" s="3" t="s">
        <v>6</v>
      </c>
      <c r="F118" s="3" t="s">
        <v>249</v>
      </c>
      <c r="G118" s="3" t="s">
        <v>250</v>
      </c>
    </row>
    <row r="119" spans="2:7" s="1" customFormat="1" ht="18" customHeight="1" x14ac:dyDescent="0.25">
      <c r="B119" s="3" t="s">
        <v>6</v>
      </c>
      <c r="C119" s="3" t="s">
        <v>91</v>
      </c>
      <c r="D119" s="3" t="s">
        <v>92</v>
      </c>
      <c r="E119" s="3" t="s">
        <v>6</v>
      </c>
      <c r="F119" s="3" t="s">
        <v>251</v>
      </c>
      <c r="G119" s="3" t="s">
        <v>252</v>
      </c>
    </row>
    <row r="120" spans="2:7" s="1" customFormat="1" ht="18" customHeight="1" x14ac:dyDescent="0.25">
      <c r="B120" s="3" t="s">
        <v>6</v>
      </c>
      <c r="C120" s="3" t="s">
        <v>91</v>
      </c>
      <c r="D120" s="3" t="s">
        <v>92</v>
      </c>
      <c r="E120" s="3" t="s">
        <v>6</v>
      </c>
      <c r="F120" s="3" t="s">
        <v>253</v>
      </c>
      <c r="G120" s="3" t="s">
        <v>254</v>
      </c>
    </row>
    <row r="121" spans="2:7" s="1" customFormat="1" ht="18" customHeight="1" x14ac:dyDescent="0.25">
      <c r="B121" s="3" t="s">
        <v>6</v>
      </c>
      <c r="C121" s="3" t="s">
        <v>91</v>
      </c>
      <c r="D121" s="3" t="s">
        <v>92</v>
      </c>
      <c r="E121" s="3" t="s">
        <v>6</v>
      </c>
      <c r="F121" s="3" t="s">
        <v>255</v>
      </c>
      <c r="G121" s="3" t="s">
        <v>256</v>
      </c>
    </row>
    <row r="122" spans="2:7" s="1" customFormat="1" ht="18" customHeight="1" x14ac:dyDescent="0.25">
      <c r="B122" s="3" t="s">
        <v>6</v>
      </c>
      <c r="C122" s="3" t="s">
        <v>91</v>
      </c>
      <c r="D122" s="3" t="s">
        <v>92</v>
      </c>
      <c r="E122" s="3" t="s">
        <v>6</v>
      </c>
      <c r="F122" s="3" t="s">
        <v>257</v>
      </c>
      <c r="G122" s="3" t="s">
        <v>258</v>
      </c>
    </row>
    <row r="123" spans="2:7" s="1" customFormat="1" ht="18" customHeight="1" x14ac:dyDescent="0.25">
      <c r="B123" s="3" t="s">
        <v>6</v>
      </c>
      <c r="C123" s="3" t="s">
        <v>91</v>
      </c>
      <c r="D123" s="3" t="s">
        <v>92</v>
      </c>
      <c r="E123" s="3" t="s">
        <v>6</v>
      </c>
      <c r="F123" s="3" t="s">
        <v>259</v>
      </c>
      <c r="G123" s="3" t="s">
        <v>260</v>
      </c>
    </row>
    <row r="124" spans="2:7" s="1" customFormat="1" ht="18" customHeight="1" x14ac:dyDescent="0.25">
      <c r="B124" s="3" t="s">
        <v>6</v>
      </c>
      <c r="C124" s="3" t="s">
        <v>91</v>
      </c>
      <c r="D124" s="3" t="s">
        <v>92</v>
      </c>
      <c r="E124" s="3" t="s">
        <v>6</v>
      </c>
      <c r="F124" s="3" t="s">
        <v>261</v>
      </c>
      <c r="G124" s="3" t="s">
        <v>262</v>
      </c>
    </row>
    <row r="125" spans="2:7" s="1" customFormat="1" ht="18" customHeight="1" x14ac:dyDescent="0.25">
      <c r="B125" s="3" t="s">
        <v>6</v>
      </c>
      <c r="C125" s="3" t="s">
        <v>91</v>
      </c>
      <c r="D125" s="3" t="s">
        <v>92</v>
      </c>
      <c r="E125" s="3" t="s">
        <v>6</v>
      </c>
      <c r="F125" s="3" t="s">
        <v>263</v>
      </c>
      <c r="G125" s="3" t="s">
        <v>264</v>
      </c>
    </row>
    <row r="126" spans="2:7" s="1" customFormat="1" ht="18" customHeight="1" x14ac:dyDescent="0.25">
      <c r="B126" s="3" t="s">
        <v>6</v>
      </c>
      <c r="C126" s="3" t="s">
        <v>91</v>
      </c>
      <c r="D126" s="3" t="s">
        <v>92</v>
      </c>
      <c r="E126" s="3" t="s">
        <v>6</v>
      </c>
      <c r="F126" s="3" t="s">
        <v>265</v>
      </c>
      <c r="G126" s="3" t="s">
        <v>266</v>
      </c>
    </row>
    <row r="127" spans="2:7" s="1" customFormat="1" ht="18" customHeight="1" x14ac:dyDescent="0.25">
      <c r="B127" s="3" t="s">
        <v>6</v>
      </c>
      <c r="C127" s="3" t="s">
        <v>91</v>
      </c>
      <c r="D127" s="3" t="s">
        <v>92</v>
      </c>
      <c r="E127" s="3" t="s">
        <v>6</v>
      </c>
      <c r="F127" s="3" t="s">
        <v>267</v>
      </c>
      <c r="G127" s="3" t="s">
        <v>268</v>
      </c>
    </row>
    <row r="128" spans="2:7" s="1" customFormat="1" ht="18" customHeight="1" x14ac:dyDescent="0.25">
      <c r="B128" s="3" t="s">
        <v>6</v>
      </c>
      <c r="C128" s="3" t="s">
        <v>91</v>
      </c>
      <c r="D128" s="3" t="s">
        <v>92</v>
      </c>
      <c r="E128" s="3" t="s">
        <v>6</v>
      </c>
      <c r="F128" s="3" t="s">
        <v>269</v>
      </c>
      <c r="G128" s="3" t="s">
        <v>270</v>
      </c>
    </row>
    <row r="129" spans="2:7" s="1" customFormat="1" ht="18" customHeight="1" x14ac:dyDescent="0.25">
      <c r="B129" s="3" t="s">
        <v>6</v>
      </c>
      <c r="C129" s="3" t="s">
        <v>91</v>
      </c>
      <c r="D129" s="3" t="s">
        <v>92</v>
      </c>
      <c r="E129" s="3" t="s">
        <v>6</v>
      </c>
      <c r="F129" s="3" t="s">
        <v>271</v>
      </c>
      <c r="G129" s="3" t="s">
        <v>272</v>
      </c>
    </row>
    <row r="130" spans="2:7" s="1" customFormat="1" ht="18" customHeight="1" x14ac:dyDescent="0.25">
      <c r="B130" s="3" t="s">
        <v>6</v>
      </c>
      <c r="C130" s="3" t="s">
        <v>91</v>
      </c>
      <c r="D130" s="3" t="s">
        <v>92</v>
      </c>
      <c r="E130" s="3" t="s">
        <v>6</v>
      </c>
      <c r="F130" s="3" t="s">
        <v>273</v>
      </c>
      <c r="G130" s="3" t="s">
        <v>274</v>
      </c>
    </row>
    <row r="131" spans="2:7" s="1" customFormat="1" ht="18" customHeight="1" x14ac:dyDescent="0.25">
      <c r="B131" s="3" t="s">
        <v>6</v>
      </c>
      <c r="C131" s="3" t="s">
        <v>91</v>
      </c>
      <c r="D131" s="3" t="s">
        <v>92</v>
      </c>
      <c r="E131" s="3" t="s">
        <v>6</v>
      </c>
      <c r="F131" s="3" t="s">
        <v>275</v>
      </c>
      <c r="G131" s="3" t="s">
        <v>276</v>
      </c>
    </row>
    <row r="132" spans="2:7" s="1" customFormat="1" ht="18" customHeight="1" x14ac:dyDescent="0.25">
      <c r="B132" s="3" t="s">
        <v>6</v>
      </c>
      <c r="C132" s="3" t="s">
        <v>277</v>
      </c>
      <c r="D132" s="3" t="s">
        <v>278</v>
      </c>
      <c r="E132" s="3" t="s">
        <v>6</v>
      </c>
      <c r="F132" s="3" t="s">
        <v>279</v>
      </c>
      <c r="G132" s="3" t="s">
        <v>280</v>
      </c>
    </row>
    <row r="133" spans="2:7" s="1" customFormat="1" ht="18" customHeight="1" x14ac:dyDescent="0.25">
      <c r="B133" s="3" t="s">
        <v>6</v>
      </c>
      <c r="C133" s="3" t="s">
        <v>277</v>
      </c>
      <c r="D133" s="3" t="s">
        <v>278</v>
      </c>
      <c r="E133" s="3" t="s">
        <v>6</v>
      </c>
      <c r="F133" s="3" t="s">
        <v>281</v>
      </c>
      <c r="G133" s="3" t="s">
        <v>282</v>
      </c>
    </row>
    <row r="134" spans="2:7" s="1" customFormat="1" ht="18" customHeight="1" x14ac:dyDescent="0.25">
      <c r="B134" s="3" t="s">
        <v>6</v>
      </c>
      <c r="C134" s="3" t="s">
        <v>277</v>
      </c>
      <c r="D134" s="3" t="s">
        <v>278</v>
      </c>
      <c r="E134" s="3" t="s">
        <v>6</v>
      </c>
      <c r="F134" s="3" t="s">
        <v>283</v>
      </c>
      <c r="G134" s="3" t="s">
        <v>284</v>
      </c>
    </row>
    <row r="135" spans="2:7" s="1" customFormat="1" ht="18" customHeight="1" x14ac:dyDescent="0.25">
      <c r="B135" s="3" t="s">
        <v>6</v>
      </c>
      <c r="C135" s="3" t="s">
        <v>277</v>
      </c>
      <c r="D135" s="3" t="s">
        <v>278</v>
      </c>
      <c r="E135" s="3" t="s">
        <v>6</v>
      </c>
      <c r="F135" s="3" t="s">
        <v>285</v>
      </c>
      <c r="G135" s="3" t="s">
        <v>286</v>
      </c>
    </row>
    <row r="136" spans="2:7" s="1" customFormat="1" ht="18" customHeight="1" x14ac:dyDescent="0.25">
      <c r="B136" s="3" t="s">
        <v>6</v>
      </c>
      <c r="C136" s="3" t="s">
        <v>277</v>
      </c>
      <c r="D136" s="3" t="s">
        <v>278</v>
      </c>
      <c r="E136" s="3" t="s">
        <v>6</v>
      </c>
      <c r="F136" s="3" t="s">
        <v>287</v>
      </c>
      <c r="G136" s="3" t="s">
        <v>288</v>
      </c>
    </row>
    <row r="137" spans="2:7" s="1" customFormat="1" ht="18" customHeight="1" x14ac:dyDescent="0.25">
      <c r="B137" s="3" t="s">
        <v>6</v>
      </c>
      <c r="C137" s="3" t="s">
        <v>277</v>
      </c>
      <c r="D137" s="3" t="s">
        <v>278</v>
      </c>
      <c r="E137" s="3" t="s">
        <v>6</v>
      </c>
      <c r="F137" s="3" t="s">
        <v>289</v>
      </c>
      <c r="G137" s="3" t="s">
        <v>290</v>
      </c>
    </row>
    <row r="138" spans="2:7" s="1" customFormat="1" ht="18" customHeight="1" x14ac:dyDescent="0.25">
      <c r="B138" s="3" t="s">
        <v>6</v>
      </c>
      <c r="C138" s="3" t="s">
        <v>277</v>
      </c>
      <c r="D138" s="3" t="s">
        <v>278</v>
      </c>
      <c r="E138" s="3" t="s">
        <v>6</v>
      </c>
      <c r="F138" s="3" t="s">
        <v>291</v>
      </c>
      <c r="G138" s="3" t="s">
        <v>292</v>
      </c>
    </row>
    <row r="139" spans="2:7" s="1" customFormat="1" ht="18" customHeight="1" x14ac:dyDescent="0.25">
      <c r="B139" s="3" t="s">
        <v>6</v>
      </c>
      <c r="C139" s="3" t="s">
        <v>277</v>
      </c>
      <c r="D139" s="3" t="s">
        <v>278</v>
      </c>
      <c r="E139" s="3" t="s">
        <v>6</v>
      </c>
      <c r="F139" s="3" t="s">
        <v>293</v>
      </c>
      <c r="G139" s="3" t="s">
        <v>294</v>
      </c>
    </row>
    <row r="140" spans="2:7" s="1" customFormat="1" ht="18" customHeight="1" x14ac:dyDescent="0.25">
      <c r="B140" s="3" t="s">
        <v>6</v>
      </c>
      <c r="C140" s="3" t="s">
        <v>295</v>
      </c>
      <c r="D140" s="3" t="s">
        <v>296</v>
      </c>
      <c r="E140" s="3" t="s">
        <v>6</v>
      </c>
      <c r="F140" s="3" t="s">
        <v>297</v>
      </c>
      <c r="G140" s="3" t="s">
        <v>298</v>
      </c>
    </row>
    <row r="141" spans="2:7" s="1" customFormat="1" ht="18" customHeight="1" x14ac:dyDescent="0.25">
      <c r="B141" s="3" t="s">
        <v>6</v>
      </c>
      <c r="C141" s="3" t="s">
        <v>295</v>
      </c>
      <c r="D141" s="3" t="s">
        <v>296</v>
      </c>
      <c r="E141" s="3" t="s">
        <v>6</v>
      </c>
      <c r="F141" s="3" t="s">
        <v>299</v>
      </c>
      <c r="G141" s="3" t="s">
        <v>300</v>
      </c>
    </row>
    <row r="142" spans="2:7" s="1" customFormat="1" ht="18" customHeight="1" x14ac:dyDescent="0.25">
      <c r="B142" s="3" t="s">
        <v>6</v>
      </c>
      <c r="C142" s="3" t="s">
        <v>301</v>
      </c>
      <c r="D142" s="3" t="s">
        <v>302</v>
      </c>
      <c r="E142" s="3" t="s">
        <v>6</v>
      </c>
      <c r="F142" s="3" t="s">
        <v>303</v>
      </c>
      <c r="G142" s="3" t="s">
        <v>304</v>
      </c>
    </row>
    <row r="143" spans="2:7" s="1" customFormat="1" ht="18" customHeight="1" x14ac:dyDescent="0.25">
      <c r="B143" s="3" t="s">
        <v>6</v>
      </c>
      <c r="C143" s="3" t="s">
        <v>301</v>
      </c>
      <c r="D143" s="3" t="s">
        <v>302</v>
      </c>
      <c r="E143" s="3" t="s">
        <v>6</v>
      </c>
      <c r="F143" s="3" t="s">
        <v>305</v>
      </c>
      <c r="G143" s="3" t="s">
        <v>306</v>
      </c>
    </row>
    <row r="144" spans="2:7" s="1" customFormat="1" ht="18" customHeight="1" x14ac:dyDescent="0.25">
      <c r="B144" s="3" t="s">
        <v>6</v>
      </c>
      <c r="C144" s="3" t="s">
        <v>301</v>
      </c>
      <c r="D144" s="3" t="s">
        <v>302</v>
      </c>
      <c r="E144" s="3" t="s">
        <v>6</v>
      </c>
      <c r="F144" s="3" t="s">
        <v>307</v>
      </c>
      <c r="G144" s="3" t="s">
        <v>308</v>
      </c>
    </row>
    <row r="145" spans="2:7" s="1" customFormat="1" ht="18" customHeight="1" x14ac:dyDescent="0.25">
      <c r="B145" s="3" t="s">
        <v>6</v>
      </c>
      <c r="C145" s="3" t="s">
        <v>301</v>
      </c>
      <c r="D145" s="3" t="s">
        <v>302</v>
      </c>
      <c r="E145" s="3" t="s">
        <v>6</v>
      </c>
      <c r="F145" s="3" t="s">
        <v>309</v>
      </c>
      <c r="G145" s="3" t="s">
        <v>310</v>
      </c>
    </row>
    <row r="146" spans="2:7" s="1" customFormat="1" ht="18" customHeight="1" x14ac:dyDescent="0.25">
      <c r="B146" s="3" t="s">
        <v>6</v>
      </c>
      <c r="C146" s="3" t="s">
        <v>301</v>
      </c>
      <c r="D146" s="3" t="s">
        <v>302</v>
      </c>
      <c r="E146" s="3" t="s">
        <v>6</v>
      </c>
      <c r="F146" s="3" t="s">
        <v>311</v>
      </c>
      <c r="G146" s="3" t="s">
        <v>312</v>
      </c>
    </row>
    <row r="147" spans="2:7" s="1" customFormat="1" ht="18" customHeight="1" x14ac:dyDescent="0.25">
      <c r="B147" s="3" t="s">
        <v>6</v>
      </c>
      <c r="C147" s="3" t="s">
        <v>301</v>
      </c>
      <c r="D147" s="3" t="s">
        <v>302</v>
      </c>
      <c r="E147" s="3" t="s">
        <v>6</v>
      </c>
      <c r="F147" s="3" t="s">
        <v>313</v>
      </c>
      <c r="G147" s="3" t="s">
        <v>314</v>
      </c>
    </row>
    <row r="148" spans="2:7" s="1" customFormat="1" ht="18" customHeight="1" x14ac:dyDescent="0.25">
      <c r="B148" s="3" t="s">
        <v>6</v>
      </c>
      <c r="C148" s="3" t="s">
        <v>301</v>
      </c>
      <c r="D148" s="3" t="s">
        <v>302</v>
      </c>
      <c r="E148" s="3" t="s">
        <v>6</v>
      </c>
      <c r="F148" s="3" t="s">
        <v>315</v>
      </c>
      <c r="G148" s="3" t="s">
        <v>316</v>
      </c>
    </row>
    <row r="149" spans="2:7" s="1" customFormat="1" ht="18" customHeight="1" x14ac:dyDescent="0.25">
      <c r="B149" s="3" t="s">
        <v>6</v>
      </c>
      <c r="C149" s="3" t="s">
        <v>301</v>
      </c>
      <c r="D149" s="3" t="s">
        <v>302</v>
      </c>
      <c r="E149" s="3" t="s">
        <v>6</v>
      </c>
      <c r="F149" s="3" t="s">
        <v>317</v>
      </c>
      <c r="G149" s="3" t="s">
        <v>318</v>
      </c>
    </row>
    <row r="150" spans="2:7" s="1" customFormat="1" ht="18" customHeight="1" x14ac:dyDescent="0.25">
      <c r="B150" s="3" t="s">
        <v>6</v>
      </c>
      <c r="C150" s="3" t="s">
        <v>301</v>
      </c>
      <c r="D150" s="3" t="s">
        <v>302</v>
      </c>
      <c r="E150" s="3" t="s">
        <v>6</v>
      </c>
      <c r="F150" s="3" t="s">
        <v>319</v>
      </c>
      <c r="G150" s="3" t="s">
        <v>320</v>
      </c>
    </row>
    <row r="151" spans="2:7" s="1" customFormat="1" ht="18" customHeight="1" x14ac:dyDescent="0.25">
      <c r="B151" s="3" t="s">
        <v>6</v>
      </c>
      <c r="C151" s="3" t="s">
        <v>301</v>
      </c>
      <c r="D151" s="3" t="s">
        <v>302</v>
      </c>
      <c r="E151" s="3" t="s">
        <v>6</v>
      </c>
      <c r="F151" s="3" t="s">
        <v>321</v>
      </c>
      <c r="G151" s="3" t="s">
        <v>322</v>
      </c>
    </row>
    <row r="152" spans="2:7" s="1" customFormat="1" ht="18" customHeight="1" x14ac:dyDescent="0.25">
      <c r="B152" s="3" t="s">
        <v>6</v>
      </c>
      <c r="C152" s="3" t="s">
        <v>301</v>
      </c>
      <c r="D152" s="3" t="s">
        <v>302</v>
      </c>
      <c r="E152" s="3" t="s">
        <v>6</v>
      </c>
      <c r="F152" s="3" t="s">
        <v>323</v>
      </c>
      <c r="G152" s="3" t="s">
        <v>324</v>
      </c>
    </row>
    <row r="153" spans="2:7" s="1" customFormat="1" ht="18" customHeight="1" x14ac:dyDescent="0.25">
      <c r="B153" s="3" t="s">
        <v>6</v>
      </c>
      <c r="C153" s="3" t="s">
        <v>301</v>
      </c>
      <c r="D153" s="3" t="s">
        <v>302</v>
      </c>
      <c r="E153" s="3" t="s">
        <v>6</v>
      </c>
      <c r="F153" s="3" t="s">
        <v>325</v>
      </c>
      <c r="G153" s="3" t="s">
        <v>326</v>
      </c>
    </row>
    <row r="154" spans="2:7" s="1" customFormat="1" ht="18" customHeight="1" x14ac:dyDescent="0.25">
      <c r="B154" s="3" t="s">
        <v>6</v>
      </c>
      <c r="C154" s="3" t="s">
        <v>301</v>
      </c>
      <c r="D154" s="3" t="s">
        <v>302</v>
      </c>
      <c r="E154" s="3" t="s">
        <v>6</v>
      </c>
      <c r="F154" s="3" t="s">
        <v>327</v>
      </c>
      <c r="G154" s="3" t="s">
        <v>328</v>
      </c>
    </row>
    <row r="155" spans="2:7" s="1" customFormat="1" ht="18" customHeight="1" x14ac:dyDescent="0.25">
      <c r="B155" s="3" t="s">
        <v>6</v>
      </c>
      <c r="C155" s="3" t="s">
        <v>301</v>
      </c>
      <c r="D155" s="3" t="s">
        <v>302</v>
      </c>
      <c r="E155" s="3" t="s">
        <v>6</v>
      </c>
      <c r="F155" s="3" t="s">
        <v>329</v>
      </c>
      <c r="G155" s="3" t="s">
        <v>330</v>
      </c>
    </row>
    <row r="156" spans="2:7" s="1" customFormat="1" ht="18" customHeight="1" x14ac:dyDescent="0.25">
      <c r="B156" s="3" t="s">
        <v>6</v>
      </c>
      <c r="C156" s="3" t="s">
        <v>301</v>
      </c>
      <c r="D156" s="3" t="s">
        <v>302</v>
      </c>
      <c r="E156" s="3" t="s">
        <v>6</v>
      </c>
      <c r="F156" s="3" t="s">
        <v>331</v>
      </c>
      <c r="G156" s="3" t="s">
        <v>332</v>
      </c>
    </row>
    <row r="157" spans="2:7" s="1" customFormat="1" ht="18" customHeight="1" x14ac:dyDescent="0.25">
      <c r="B157" s="3" t="s">
        <v>6</v>
      </c>
      <c r="C157" s="3" t="s">
        <v>301</v>
      </c>
      <c r="D157" s="3" t="s">
        <v>302</v>
      </c>
      <c r="E157" s="3" t="s">
        <v>6</v>
      </c>
      <c r="F157" s="3" t="s">
        <v>333</v>
      </c>
      <c r="G157" s="3" t="s">
        <v>334</v>
      </c>
    </row>
    <row r="158" spans="2:7" s="1" customFormat="1" ht="18" customHeight="1" x14ac:dyDescent="0.25">
      <c r="B158" s="3" t="s">
        <v>6</v>
      </c>
      <c r="C158" s="3" t="s">
        <v>335</v>
      </c>
      <c r="D158" s="3" t="s">
        <v>336</v>
      </c>
      <c r="E158" s="3" t="s">
        <v>6</v>
      </c>
      <c r="F158" s="3" t="s">
        <v>337</v>
      </c>
      <c r="G158" s="3" t="s">
        <v>338</v>
      </c>
    </row>
    <row r="159" spans="2:7" s="1" customFormat="1" ht="18" customHeight="1" x14ac:dyDescent="0.25">
      <c r="B159" s="3" t="s">
        <v>6</v>
      </c>
      <c r="C159" s="3" t="s">
        <v>335</v>
      </c>
      <c r="D159" s="3" t="s">
        <v>336</v>
      </c>
      <c r="E159" s="3" t="s">
        <v>6</v>
      </c>
      <c r="F159" s="3" t="s">
        <v>339</v>
      </c>
      <c r="G159" s="3" t="s">
        <v>340</v>
      </c>
    </row>
    <row r="160" spans="2:7" s="1" customFormat="1" ht="18" customHeight="1" x14ac:dyDescent="0.25">
      <c r="B160" s="3" t="s">
        <v>6</v>
      </c>
      <c r="C160" s="3" t="s">
        <v>335</v>
      </c>
      <c r="D160" s="3" t="s">
        <v>336</v>
      </c>
      <c r="E160" s="3" t="s">
        <v>6</v>
      </c>
      <c r="F160" s="3" t="s">
        <v>341</v>
      </c>
      <c r="G160" s="3" t="s">
        <v>342</v>
      </c>
    </row>
    <row r="161" spans="2:7" s="1" customFormat="1" ht="18" customHeight="1" x14ac:dyDescent="0.25">
      <c r="B161" s="3" t="s">
        <v>6</v>
      </c>
      <c r="C161" s="3" t="s">
        <v>343</v>
      </c>
      <c r="D161" s="3" t="s">
        <v>344</v>
      </c>
      <c r="E161" s="3" t="s">
        <v>6</v>
      </c>
      <c r="F161" s="3" t="s">
        <v>345</v>
      </c>
      <c r="G161" s="3" t="s">
        <v>346</v>
      </c>
    </row>
    <row r="162" spans="2:7" s="1" customFormat="1" ht="18" customHeight="1" x14ac:dyDescent="0.25">
      <c r="B162" s="3" t="s">
        <v>6</v>
      </c>
      <c r="C162" s="3" t="s">
        <v>343</v>
      </c>
      <c r="D162" s="3" t="s">
        <v>344</v>
      </c>
      <c r="E162" s="3" t="s">
        <v>6</v>
      </c>
      <c r="F162" s="3" t="s">
        <v>347</v>
      </c>
      <c r="G162" s="3" t="s">
        <v>348</v>
      </c>
    </row>
    <row r="163" spans="2:7" s="1" customFormat="1" ht="18" customHeight="1" x14ac:dyDescent="0.25">
      <c r="B163" s="3" t="s">
        <v>6</v>
      </c>
      <c r="C163" s="3" t="s">
        <v>349</v>
      </c>
      <c r="D163" s="3" t="s">
        <v>350</v>
      </c>
      <c r="E163" s="3" t="s">
        <v>6</v>
      </c>
      <c r="F163" s="3" t="s">
        <v>351</v>
      </c>
      <c r="G163" s="3" t="s">
        <v>352</v>
      </c>
    </row>
    <row r="164" spans="2:7" s="1" customFormat="1" ht="18" customHeight="1" x14ac:dyDescent="0.25">
      <c r="B164" s="3" t="s">
        <v>6</v>
      </c>
      <c r="C164" s="3" t="s">
        <v>349</v>
      </c>
      <c r="D164" s="3" t="s">
        <v>350</v>
      </c>
      <c r="E164" s="3" t="s">
        <v>6</v>
      </c>
      <c r="F164" s="3" t="s">
        <v>353</v>
      </c>
      <c r="G164" s="3" t="s">
        <v>354</v>
      </c>
    </row>
    <row r="165" spans="2:7" s="1" customFormat="1" ht="18" customHeight="1" x14ac:dyDescent="0.25">
      <c r="B165" s="3" t="s">
        <v>6</v>
      </c>
      <c r="C165" s="3" t="s">
        <v>349</v>
      </c>
      <c r="D165" s="3" t="s">
        <v>350</v>
      </c>
      <c r="E165" s="3" t="s">
        <v>6</v>
      </c>
      <c r="F165" s="3" t="s">
        <v>355</v>
      </c>
      <c r="G165" s="3" t="s">
        <v>356</v>
      </c>
    </row>
    <row r="166" spans="2:7" s="1" customFormat="1" ht="18" customHeight="1" x14ac:dyDescent="0.25">
      <c r="B166" s="3" t="s">
        <v>6</v>
      </c>
      <c r="C166" s="3" t="s">
        <v>349</v>
      </c>
      <c r="D166" s="3" t="s">
        <v>350</v>
      </c>
      <c r="E166" s="3" t="s">
        <v>6</v>
      </c>
      <c r="F166" s="3" t="s">
        <v>357</v>
      </c>
      <c r="G166" s="3" t="s">
        <v>358</v>
      </c>
    </row>
    <row r="167" spans="2:7" s="1" customFormat="1" ht="18" customHeight="1" x14ac:dyDescent="0.25">
      <c r="B167" s="3" t="s">
        <v>6</v>
      </c>
      <c r="C167" s="3" t="s">
        <v>349</v>
      </c>
      <c r="D167" s="3" t="s">
        <v>350</v>
      </c>
      <c r="E167" s="3" t="s">
        <v>6</v>
      </c>
      <c r="F167" s="3" t="s">
        <v>359</v>
      </c>
      <c r="G167" s="3" t="s">
        <v>360</v>
      </c>
    </row>
    <row r="168" spans="2:7" s="1" customFormat="1" ht="18" customHeight="1" x14ac:dyDescent="0.25">
      <c r="B168" s="3" t="s">
        <v>6</v>
      </c>
      <c r="C168" s="3" t="s">
        <v>349</v>
      </c>
      <c r="D168" s="3" t="s">
        <v>350</v>
      </c>
      <c r="E168" s="3" t="s">
        <v>6</v>
      </c>
      <c r="F168" s="3" t="s">
        <v>361</v>
      </c>
      <c r="G168" s="3" t="s">
        <v>362</v>
      </c>
    </row>
    <row r="169" spans="2:7" s="1" customFormat="1" ht="18" customHeight="1" x14ac:dyDescent="0.25">
      <c r="B169" s="3" t="s">
        <v>6</v>
      </c>
      <c r="C169" s="3" t="s">
        <v>349</v>
      </c>
      <c r="D169" s="3" t="s">
        <v>350</v>
      </c>
      <c r="E169" s="3" t="s">
        <v>6</v>
      </c>
      <c r="F169" s="3" t="s">
        <v>363</v>
      </c>
      <c r="G169" s="3" t="s">
        <v>364</v>
      </c>
    </row>
    <row r="170" spans="2:7" s="1" customFormat="1" ht="18" customHeight="1" x14ac:dyDescent="0.25">
      <c r="B170" s="3" t="s">
        <v>6</v>
      </c>
      <c r="C170" s="3" t="s">
        <v>349</v>
      </c>
      <c r="D170" s="3" t="s">
        <v>350</v>
      </c>
      <c r="E170" s="3" t="s">
        <v>6</v>
      </c>
      <c r="F170" s="3" t="s">
        <v>365</v>
      </c>
      <c r="G170" s="3" t="s">
        <v>366</v>
      </c>
    </row>
    <row r="171" spans="2:7" s="1" customFormat="1" ht="18" customHeight="1" x14ac:dyDescent="0.25">
      <c r="B171" s="3" t="s">
        <v>6</v>
      </c>
      <c r="C171" s="3" t="s">
        <v>367</v>
      </c>
      <c r="D171" s="3" t="s">
        <v>368</v>
      </c>
      <c r="E171" s="3" t="s">
        <v>6</v>
      </c>
      <c r="F171" s="3" t="s">
        <v>369</v>
      </c>
      <c r="G171" s="3" t="s">
        <v>370</v>
      </c>
    </row>
    <row r="172" spans="2:7" s="1" customFormat="1" ht="18" customHeight="1" x14ac:dyDescent="0.25">
      <c r="B172" s="3" t="s">
        <v>6</v>
      </c>
      <c r="C172" s="3" t="s">
        <v>367</v>
      </c>
      <c r="D172" s="3" t="s">
        <v>368</v>
      </c>
      <c r="E172" s="3" t="s">
        <v>6</v>
      </c>
      <c r="F172" s="3" t="s">
        <v>371</v>
      </c>
      <c r="G172" s="3" t="s">
        <v>372</v>
      </c>
    </row>
    <row r="173" spans="2:7" s="1" customFormat="1" ht="18" customHeight="1" x14ac:dyDescent="0.25">
      <c r="B173" s="3" t="s">
        <v>6</v>
      </c>
      <c r="C173" s="3" t="s">
        <v>373</v>
      </c>
      <c r="D173" s="3" t="s">
        <v>374</v>
      </c>
      <c r="E173" s="3" t="s">
        <v>6</v>
      </c>
      <c r="F173" s="3" t="s">
        <v>375</v>
      </c>
      <c r="G173" s="3" t="s">
        <v>376</v>
      </c>
    </row>
    <row r="174" spans="2:7" s="1" customFormat="1" ht="18" customHeight="1" x14ac:dyDescent="0.25">
      <c r="B174" s="3" t="s">
        <v>6</v>
      </c>
      <c r="C174" s="3" t="s">
        <v>373</v>
      </c>
      <c r="D174" s="3" t="s">
        <v>374</v>
      </c>
      <c r="E174" s="3" t="s">
        <v>6</v>
      </c>
      <c r="F174" s="3" t="s">
        <v>377</v>
      </c>
      <c r="G174" s="3" t="s">
        <v>378</v>
      </c>
    </row>
    <row r="175" spans="2:7" s="1" customFormat="1" ht="18" customHeight="1" x14ac:dyDescent="0.25">
      <c r="B175" s="3" t="s">
        <v>6</v>
      </c>
      <c r="C175" s="3" t="s">
        <v>379</v>
      </c>
      <c r="D175" s="3" t="s">
        <v>380</v>
      </c>
      <c r="E175" s="3" t="s">
        <v>6</v>
      </c>
      <c r="F175" s="3" t="s">
        <v>381</v>
      </c>
      <c r="G175" s="3" t="s">
        <v>382</v>
      </c>
    </row>
    <row r="176" spans="2:7" s="1" customFormat="1" ht="18" customHeight="1" x14ac:dyDescent="0.25">
      <c r="B176" s="3" t="s">
        <v>6</v>
      </c>
      <c r="C176" s="3" t="s">
        <v>379</v>
      </c>
      <c r="D176" s="3" t="s">
        <v>380</v>
      </c>
      <c r="E176" s="3" t="s">
        <v>6</v>
      </c>
      <c r="F176" s="3" t="s">
        <v>383</v>
      </c>
      <c r="G176" s="3" t="s">
        <v>384</v>
      </c>
    </row>
    <row r="177" spans="2:7" s="1" customFormat="1" ht="18" customHeight="1" x14ac:dyDescent="0.25">
      <c r="B177" s="3" t="s">
        <v>6</v>
      </c>
      <c r="C177" s="3" t="s">
        <v>379</v>
      </c>
      <c r="D177" s="3" t="s">
        <v>380</v>
      </c>
      <c r="E177" s="3" t="s">
        <v>6</v>
      </c>
      <c r="F177" s="3" t="s">
        <v>385</v>
      </c>
      <c r="G177" s="3" t="s">
        <v>386</v>
      </c>
    </row>
    <row r="178" spans="2:7" s="1" customFormat="1" ht="18" customHeight="1" x14ac:dyDescent="0.25">
      <c r="B178" s="3" t="s">
        <v>6</v>
      </c>
      <c r="C178" s="3" t="s">
        <v>379</v>
      </c>
      <c r="D178" s="3" t="s">
        <v>380</v>
      </c>
      <c r="E178" s="3" t="s">
        <v>6</v>
      </c>
      <c r="F178" s="3" t="s">
        <v>387</v>
      </c>
      <c r="G178" s="3" t="s">
        <v>388</v>
      </c>
    </row>
    <row r="179" spans="2:7" s="1" customFormat="1" ht="18" customHeight="1" x14ac:dyDescent="0.25">
      <c r="B179" s="3" t="s">
        <v>6</v>
      </c>
      <c r="C179" s="3" t="s">
        <v>389</v>
      </c>
      <c r="D179" s="3" t="s">
        <v>390</v>
      </c>
      <c r="E179" s="3" t="s">
        <v>6</v>
      </c>
      <c r="F179" s="3" t="s">
        <v>391</v>
      </c>
      <c r="G179" s="3" t="s">
        <v>392</v>
      </c>
    </row>
    <row r="180" spans="2:7" s="1" customFormat="1" ht="18" customHeight="1" x14ac:dyDescent="0.25">
      <c r="B180" s="3" t="s">
        <v>6</v>
      </c>
      <c r="C180" s="3" t="s">
        <v>389</v>
      </c>
      <c r="D180" s="3" t="s">
        <v>390</v>
      </c>
      <c r="E180" s="3" t="s">
        <v>6</v>
      </c>
      <c r="F180" s="3" t="s">
        <v>393</v>
      </c>
      <c r="G180" s="3" t="s">
        <v>394</v>
      </c>
    </row>
    <row r="181" spans="2:7" s="1" customFormat="1" ht="18" customHeight="1" x14ac:dyDescent="0.25">
      <c r="B181" s="3" t="s">
        <v>6</v>
      </c>
      <c r="C181" s="3" t="s">
        <v>389</v>
      </c>
      <c r="D181" s="3" t="s">
        <v>390</v>
      </c>
      <c r="E181" s="3" t="s">
        <v>6</v>
      </c>
      <c r="F181" s="3" t="s">
        <v>395</v>
      </c>
      <c r="G181" s="3" t="s">
        <v>396</v>
      </c>
    </row>
    <row r="182" spans="2:7" s="1" customFormat="1" ht="18" customHeight="1" x14ac:dyDescent="0.25">
      <c r="B182" s="3" t="s">
        <v>6</v>
      </c>
      <c r="C182" s="3" t="s">
        <v>389</v>
      </c>
      <c r="D182" s="3" t="s">
        <v>390</v>
      </c>
      <c r="E182" s="3" t="s">
        <v>6</v>
      </c>
      <c r="F182" s="3" t="s">
        <v>397</v>
      </c>
      <c r="G182" s="3" t="s">
        <v>398</v>
      </c>
    </row>
    <row r="183" spans="2:7" s="1" customFormat="1" ht="18" customHeight="1" x14ac:dyDescent="0.25">
      <c r="B183" s="3" t="s">
        <v>6</v>
      </c>
      <c r="C183" s="3" t="s">
        <v>389</v>
      </c>
      <c r="D183" s="3" t="s">
        <v>390</v>
      </c>
      <c r="E183" s="3" t="s">
        <v>6</v>
      </c>
      <c r="F183" s="3" t="s">
        <v>399</v>
      </c>
      <c r="G183" s="3" t="s">
        <v>400</v>
      </c>
    </row>
    <row r="184" spans="2:7" s="1" customFormat="1" ht="18" customHeight="1" x14ac:dyDescent="0.25">
      <c r="B184" s="3" t="s">
        <v>6</v>
      </c>
      <c r="C184" s="3" t="s">
        <v>389</v>
      </c>
      <c r="D184" s="3" t="s">
        <v>390</v>
      </c>
      <c r="E184" s="3" t="s">
        <v>6</v>
      </c>
      <c r="F184" s="3" t="s">
        <v>401</v>
      </c>
      <c r="G184" s="3" t="s">
        <v>402</v>
      </c>
    </row>
    <row r="185" spans="2:7" s="1" customFormat="1" ht="18" customHeight="1" x14ac:dyDescent="0.25">
      <c r="B185" s="3" t="s">
        <v>6</v>
      </c>
      <c r="C185" s="3" t="s">
        <v>389</v>
      </c>
      <c r="D185" s="3" t="s">
        <v>390</v>
      </c>
      <c r="E185" s="3" t="s">
        <v>6</v>
      </c>
      <c r="F185" s="3" t="s">
        <v>403</v>
      </c>
      <c r="G185" s="3" t="s">
        <v>404</v>
      </c>
    </row>
    <row r="186" spans="2:7" s="1" customFormat="1" ht="18" customHeight="1" x14ac:dyDescent="0.25">
      <c r="B186" s="3" t="s">
        <v>6</v>
      </c>
      <c r="C186" s="3" t="s">
        <v>389</v>
      </c>
      <c r="D186" s="3" t="s">
        <v>390</v>
      </c>
      <c r="E186" s="3" t="s">
        <v>6</v>
      </c>
      <c r="F186" s="3" t="s">
        <v>405</v>
      </c>
      <c r="G186" s="3" t="s">
        <v>406</v>
      </c>
    </row>
    <row r="187" spans="2:7" s="1" customFormat="1" ht="18" customHeight="1" x14ac:dyDescent="0.25">
      <c r="B187" s="3" t="s">
        <v>6</v>
      </c>
      <c r="C187" s="3" t="s">
        <v>389</v>
      </c>
      <c r="D187" s="3" t="s">
        <v>390</v>
      </c>
      <c r="E187" s="3" t="s">
        <v>6</v>
      </c>
      <c r="F187" s="3" t="s">
        <v>407</v>
      </c>
      <c r="G187" s="3" t="s">
        <v>408</v>
      </c>
    </row>
    <row r="188" spans="2:7" s="1" customFormat="1" ht="18" customHeight="1" x14ac:dyDescent="0.25">
      <c r="B188" s="3" t="s">
        <v>6</v>
      </c>
      <c r="C188" s="3" t="s">
        <v>389</v>
      </c>
      <c r="D188" s="3" t="s">
        <v>390</v>
      </c>
      <c r="E188" s="3" t="s">
        <v>6</v>
      </c>
      <c r="F188" s="3" t="s">
        <v>409</v>
      </c>
      <c r="G188" s="3" t="s">
        <v>410</v>
      </c>
    </row>
    <row r="189" spans="2:7" s="1" customFormat="1" ht="18" customHeight="1" x14ac:dyDescent="0.25">
      <c r="B189" s="3" t="s">
        <v>6</v>
      </c>
      <c r="C189" s="3" t="s">
        <v>389</v>
      </c>
      <c r="D189" s="3" t="s">
        <v>390</v>
      </c>
      <c r="E189" s="3" t="s">
        <v>6</v>
      </c>
      <c r="F189" s="3" t="s">
        <v>411</v>
      </c>
      <c r="G189" s="3" t="s">
        <v>412</v>
      </c>
    </row>
    <row r="190" spans="2:7" s="1" customFormat="1" ht="18" customHeight="1" x14ac:dyDescent="0.25">
      <c r="B190" s="3" t="s">
        <v>6</v>
      </c>
      <c r="C190" s="3" t="s">
        <v>389</v>
      </c>
      <c r="D190" s="3" t="s">
        <v>390</v>
      </c>
      <c r="E190" s="3" t="s">
        <v>6</v>
      </c>
      <c r="F190" s="3" t="s">
        <v>413</v>
      </c>
      <c r="G190" s="3" t="s">
        <v>414</v>
      </c>
    </row>
    <row r="191" spans="2:7" s="1" customFormat="1" ht="18" customHeight="1" x14ac:dyDescent="0.25">
      <c r="B191" s="3" t="s">
        <v>6</v>
      </c>
      <c r="C191" s="3" t="s">
        <v>389</v>
      </c>
      <c r="D191" s="3" t="s">
        <v>390</v>
      </c>
      <c r="E191" s="3" t="s">
        <v>6</v>
      </c>
      <c r="F191" s="3" t="s">
        <v>415</v>
      </c>
      <c r="G191" s="3" t="s">
        <v>416</v>
      </c>
    </row>
    <row r="192" spans="2:7" s="1" customFormat="1" ht="18" customHeight="1" x14ac:dyDescent="0.25">
      <c r="B192" s="3" t="s">
        <v>6</v>
      </c>
      <c r="C192" s="3" t="s">
        <v>389</v>
      </c>
      <c r="D192" s="3" t="s">
        <v>390</v>
      </c>
      <c r="E192" s="3" t="s">
        <v>6</v>
      </c>
      <c r="F192" s="3" t="s">
        <v>417</v>
      </c>
      <c r="G192" s="3" t="s">
        <v>418</v>
      </c>
    </row>
    <row r="193" spans="2:7" s="1" customFormat="1" ht="18" customHeight="1" x14ac:dyDescent="0.25">
      <c r="B193" s="3" t="s">
        <v>6</v>
      </c>
      <c r="C193" s="3" t="s">
        <v>389</v>
      </c>
      <c r="D193" s="3" t="s">
        <v>390</v>
      </c>
      <c r="E193" s="3" t="s">
        <v>6</v>
      </c>
      <c r="F193" s="3" t="s">
        <v>419</v>
      </c>
      <c r="G193" s="3" t="s">
        <v>420</v>
      </c>
    </row>
    <row r="194" spans="2:7" s="1" customFormat="1" ht="18" customHeight="1" x14ac:dyDescent="0.25">
      <c r="B194" s="3" t="s">
        <v>6</v>
      </c>
      <c r="C194" s="3" t="s">
        <v>389</v>
      </c>
      <c r="D194" s="3" t="s">
        <v>390</v>
      </c>
      <c r="E194" s="3" t="s">
        <v>6</v>
      </c>
      <c r="F194" s="3" t="s">
        <v>421</v>
      </c>
      <c r="G194" s="3" t="s">
        <v>422</v>
      </c>
    </row>
    <row r="195" spans="2:7" s="1" customFormat="1" ht="18" customHeight="1" x14ac:dyDescent="0.25">
      <c r="B195" s="3" t="s">
        <v>6</v>
      </c>
      <c r="C195" s="3" t="s">
        <v>389</v>
      </c>
      <c r="D195" s="3" t="s">
        <v>390</v>
      </c>
      <c r="E195" s="3" t="s">
        <v>6</v>
      </c>
      <c r="F195" s="3" t="s">
        <v>423</v>
      </c>
      <c r="G195" s="3" t="s">
        <v>424</v>
      </c>
    </row>
    <row r="196" spans="2:7" s="1" customFormat="1" ht="18" customHeight="1" x14ac:dyDescent="0.25">
      <c r="B196" s="3" t="s">
        <v>6</v>
      </c>
      <c r="C196" s="3" t="s">
        <v>389</v>
      </c>
      <c r="D196" s="3" t="s">
        <v>390</v>
      </c>
      <c r="E196" s="3" t="s">
        <v>6</v>
      </c>
      <c r="F196" s="3" t="s">
        <v>425</v>
      </c>
      <c r="G196" s="3" t="s">
        <v>426</v>
      </c>
    </row>
    <row r="197" spans="2:7" s="1" customFormat="1" ht="18" customHeight="1" x14ac:dyDescent="0.25">
      <c r="B197" s="3" t="s">
        <v>6</v>
      </c>
      <c r="C197" s="3" t="s">
        <v>389</v>
      </c>
      <c r="D197" s="3" t="s">
        <v>390</v>
      </c>
      <c r="E197" s="3" t="s">
        <v>6</v>
      </c>
      <c r="F197" s="3" t="s">
        <v>427</v>
      </c>
      <c r="G197" s="3" t="s">
        <v>428</v>
      </c>
    </row>
    <row r="198" spans="2:7" s="1" customFormat="1" ht="18" customHeight="1" x14ac:dyDescent="0.25">
      <c r="B198" s="3" t="s">
        <v>6</v>
      </c>
      <c r="C198" s="3" t="s">
        <v>389</v>
      </c>
      <c r="D198" s="3" t="s">
        <v>390</v>
      </c>
      <c r="E198" s="3" t="s">
        <v>6</v>
      </c>
      <c r="F198" s="3" t="s">
        <v>429</v>
      </c>
      <c r="G198" s="3" t="s">
        <v>430</v>
      </c>
    </row>
    <row r="199" spans="2:7" s="1" customFormat="1" ht="18" customHeight="1" x14ac:dyDescent="0.25">
      <c r="B199" s="3" t="s">
        <v>6</v>
      </c>
      <c r="C199" s="3" t="s">
        <v>389</v>
      </c>
      <c r="D199" s="3" t="s">
        <v>390</v>
      </c>
      <c r="E199" s="3" t="s">
        <v>6</v>
      </c>
      <c r="F199" s="3" t="s">
        <v>431</v>
      </c>
      <c r="G199" s="3" t="s">
        <v>432</v>
      </c>
    </row>
    <row r="200" spans="2:7" s="1" customFormat="1" ht="18" customHeight="1" x14ac:dyDescent="0.25">
      <c r="B200" s="3" t="s">
        <v>6</v>
      </c>
      <c r="C200" s="3" t="s">
        <v>389</v>
      </c>
      <c r="D200" s="3" t="s">
        <v>390</v>
      </c>
      <c r="E200" s="3" t="s">
        <v>6</v>
      </c>
      <c r="F200" s="3" t="s">
        <v>433</v>
      </c>
      <c r="G200" s="3" t="s">
        <v>434</v>
      </c>
    </row>
    <row r="201" spans="2:7" s="1" customFormat="1" ht="18" customHeight="1" x14ac:dyDescent="0.25">
      <c r="B201" s="3" t="s">
        <v>6</v>
      </c>
      <c r="C201" s="3" t="s">
        <v>389</v>
      </c>
      <c r="D201" s="3" t="s">
        <v>390</v>
      </c>
      <c r="E201" s="3" t="s">
        <v>6</v>
      </c>
      <c r="F201" s="3" t="s">
        <v>435</v>
      </c>
      <c r="G201" s="3" t="s">
        <v>436</v>
      </c>
    </row>
    <row r="202" spans="2:7" s="1" customFormat="1" ht="18" customHeight="1" x14ac:dyDescent="0.25">
      <c r="B202" s="3" t="s">
        <v>6</v>
      </c>
      <c r="C202" s="3" t="s">
        <v>389</v>
      </c>
      <c r="D202" s="3" t="s">
        <v>390</v>
      </c>
      <c r="E202" s="3" t="s">
        <v>6</v>
      </c>
      <c r="F202" s="3" t="s">
        <v>437</v>
      </c>
      <c r="G202" s="3" t="s">
        <v>438</v>
      </c>
    </row>
    <row r="203" spans="2:7" s="1" customFormat="1" ht="18" customHeight="1" x14ac:dyDescent="0.25">
      <c r="B203" s="3" t="s">
        <v>6</v>
      </c>
      <c r="C203" s="3" t="s">
        <v>439</v>
      </c>
      <c r="D203" s="3" t="s">
        <v>440</v>
      </c>
      <c r="E203" s="3" t="s">
        <v>6</v>
      </c>
      <c r="F203" s="3" t="s">
        <v>441</v>
      </c>
      <c r="G203" s="3" t="s">
        <v>442</v>
      </c>
    </row>
    <row r="204" spans="2:7" s="1" customFormat="1" ht="18" customHeight="1" x14ac:dyDescent="0.25">
      <c r="B204" s="3" t="s">
        <v>6</v>
      </c>
      <c r="C204" s="3" t="s">
        <v>439</v>
      </c>
      <c r="D204" s="3" t="s">
        <v>440</v>
      </c>
      <c r="E204" s="3" t="s">
        <v>6</v>
      </c>
      <c r="F204" s="3" t="s">
        <v>443</v>
      </c>
      <c r="G204" s="3" t="s">
        <v>444</v>
      </c>
    </row>
    <row r="205" spans="2:7" s="1" customFormat="1" ht="18" customHeight="1" x14ac:dyDescent="0.25">
      <c r="B205" s="3" t="s">
        <v>6</v>
      </c>
      <c r="C205" s="3" t="s">
        <v>439</v>
      </c>
      <c r="D205" s="3" t="s">
        <v>440</v>
      </c>
      <c r="E205" s="3" t="s">
        <v>6</v>
      </c>
      <c r="F205" s="3" t="s">
        <v>445</v>
      </c>
      <c r="G205" s="3" t="s">
        <v>446</v>
      </c>
    </row>
    <row r="206" spans="2:7" s="1" customFormat="1" ht="18" customHeight="1" x14ac:dyDescent="0.25">
      <c r="B206" s="3" t="s">
        <v>6</v>
      </c>
      <c r="C206" s="3" t="s">
        <v>439</v>
      </c>
      <c r="D206" s="3" t="s">
        <v>440</v>
      </c>
      <c r="E206" s="3" t="s">
        <v>6</v>
      </c>
      <c r="F206" s="3" t="s">
        <v>447</v>
      </c>
      <c r="G206" s="3" t="s">
        <v>448</v>
      </c>
    </row>
    <row r="207" spans="2:7" s="1" customFormat="1" ht="18" customHeight="1" x14ac:dyDescent="0.25">
      <c r="B207" s="3" t="s">
        <v>6</v>
      </c>
      <c r="C207" s="3" t="s">
        <v>439</v>
      </c>
      <c r="D207" s="3" t="s">
        <v>440</v>
      </c>
      <c r="E207" s="3" t="s">
        <v>6</v>
      </c>
      <c r="F207" s="3" t="s">
        <v>449</v>
      </c>
      <c r="G207" s="3" t="s">
        <v>450</v>
      </c>
    </row>
    <row r="208" spans="2:7" s="1" customFormat="1" ht="18" customHeight="1" x14ac:dyDescent="0.25">
      <c r="B208" s="3" t="s">
        <v>6</v>
      </c>
      <c r="C208" s="3" t="s">
        <v>439</v>
      </c>
      <c r="D208" s="3" t="s">
        <v>440</v>
      </c>
      <c r="E208" s="3" t="s">
        <v>6</v>
      </c>
      <c r="F208" s="3" t="s">
        <v>451</v>
      </c>
      <c r="G208" s="3" t="s">
        <v>452</v>
      </c>
    </row>
    <row r="209" spans="2:7" s="1" customFormat="1" ht="18" customHeight="1" x14ac:dyDescent="0.25">
      <c r="B209" s="3" t="s">
        <v>6</v>
      </c>
      <c r="C209" s="3" t="s">
        <v>439</v>
      </c>
      <c r="D209" s="3" t="s">
        <v>440</v>
      </c>
      <c r="E209" s="3" t="s">
        <v>6</v>
      </c>
      <c r="F209" s="3" t="s">
        <v>453</v>
      </c>
      <c r="G209" s="3" t="s">
        <v>454</v>
      </c>
    </row>
    <row r="210" spans="2:7" s="1" customFormat="1" ht="18" customHeight="1" x14ac:dyDescent="0.25">
      <c r="B210" s="3" t="s">
        <v>6</v>
      </c>
      <c r="C210" s="3" t="s">
        <v>439</v>
      </c>
      <c r="D210" s="3" t="s">
        <v>440</v>
      </c>
      <c r="E210" s="3" t="s">
        <v>6</v>
      </c>
      <c r="F210" s="3" t="s">
        <v>455</v>
      </c>
      <c r="G210" s="3" t="s">
        <v>456</v>
      </c>
    </row>
    <row r="211" spans="2:7" s="1" customFormat="1" ht="18" customHeight="1" x14ac:dyDescent="0.25">
      <c r="B211" s="3" t="s">
        <v>6</v>
      </c>
      <c r="C211" s="3" t="s">
        <v>457</v>
      </c>
      <c r="D211" s="3" t="s">
        <v>458</v>
      </c>
      <c r="E211" s="3" t="s">
        <v>6</v>
      </c>
      <c r="F211" s="3" t="s">
        <v>459</v>
      </c>
      <c r="G211" s="3" t="s">
        <v>460</v>
      </c>
    </row>
    <row r="212" spans="2:7" s="1" customFormat="1" ht="18" customHeight="1" x14ac:dyDescent="0.25">
      <c r="B212" s="3" t="s">
        <v>6</v>
      </c>
      <c r="C212" s="3" t="s">
        <v>457</v>
      </c>
      <c r="D212" s="3" t="s">
        <v>458</v>
      </c>
      <c r="E212" s="3" t="s">
        <v>6</v>
      </c>
      <c r="F212" s="3" t="s">
        <v>461</v>
      </c>
      <c r="G212" s="3" t="s">
        <v>462</v>
      </c>
    </row>
    <row r="213" spans="2:7" s="1" customFormat="1" ht="18" customHeight="1" x14ac:dyDescent="0.25">
      <c r="B213" s="3" t="s">
        <v>6</v>
      </c>
      <c r="C213" s="3" t="s">
        <v>457</v>
      </c>
      <c r="D213" s="3" t="s">
        <v>458</v>
      </c>
      <c r="E213" s="3" t="s">
        <v>6</v>
      </c>
      <c r="F213" s="3" t="s">
        <v>463</v>
      </c>
      <c r="G213" s="3" t="s">
        <v>464</v>
      </c>
    </row>
    <row r="214" spans="2:7" s="1" customFormat="1" ht="18" customHeight="1" x14ac:dyDescent="0.25">
      <c r="B214" s="3" t="s">
        <v>6</v>
      </c>
      <c r="C214" s="3" t="s">
        <v>457</v>
      </c>
      <c r="D214" s="3" t="s">
        <v>458</v>
      </c>
      <c r="E214" s="3" t="s">
        <v>6</v>
      </c>
      <c r="F214" s="3" t="s">
        <v>465</v>
      </c>
      <c r="G214" s="3" t="s">
        <v>466</v>
      </c>
    </row>
    <row r="215" spans="2:7" s="1" customFormat="1" ht="18" customHeight="1" x14ac:dyDescent="0.25">
      <c r="B215" s="3" t="s">
        <v>6</v>
      </c>
      <c r="C215" s="3" t="s">
        <v>457</v>
      </c>
      <c r="D215" s="3" t="s">
        <v>458</v>
      </c>
      <c r="E215" s="3" t="s">
        <v>6</v>
      </c>
      <c r="F215" s="3" t="s">
        <v>467</v>
      </c>
      <c r="G215" s="3" t="s">
        <v>468</v>
      </c>
    </row>
    <row r="216" spans="2:7" s="1" customFormat="1" ht="18" customHeight="1" x14ac:dyDescent="0.25">
      <c r="B216" s="3" t="s">
        <v>6</v>
      </c>
      <c r="C216" s="3" t="s">
        <v>457</v>
      </c>
      <c r="D216" s="3" t="s">
        <v>458</v>
      </c>
      <c r="E216" s="3" t="s">
        <v>6</v>
      </c>
      <c r="F216" s="3" t="s">
        <v>469</v>
      </c>
      <c r="G216" s="3" t="s">
        <v>470</v>
      </c>
    </row>
    <row r="217" spans="2:7" s="1" customFormat="1" ht="18" customHeight="1" x14ac:dyDescent="0.25">
      <c r="B217" s="3" t="s">
        <v>6</v>
      </c>
      <c r="C217" s="3" t="s">
        <v>457</v>
      </c>
      <c r="D217" s="3" t="s">
        <v>458</v>
      </c>
      <c r="E217" s="3" t="s">
        <v>6</v>
      </c>
      <c r="F217" s="3" t="s">
        <v>471</v>
      </c>
      <c r="G217" s="3" t="s">
        <v>472</v>
      </c>
    </row>
    <row r="218" spans="2:7" s="1" customFormat="1" ht="18" customHeight="1" x14ac:dyDescent="0.25">
      <c r="B218" s="3" t="s">
        <v>6</v>
      </c>
      <c r="C218" s="3" t="s">
        <v>457</v>
      </c>
      <c r="D218" s="3" t="s">
        <v>458</v>
      </c>
      <c r="E218" s="3" t="s">
        <v>6</v>
      </c>
      <c r="F218" s="3" t="s">
        <v>473</v>
      </c>
      <c r="G218" s="3" t="s">
        <v>474</v>
      </c>
    </row>
    <row r="219" spans="2:7" s="1" customFormat="1" ht="18" customHeight="1" x14ac:dyDescent="0.25">
      <c r="B219" s="3" t="s">
        <v>6</v>
      </c>
      <c r="C219" s="3" t="s">
        <v>457</v>
      </c>
      <c r="D219" s="3" t="s">
        <v>458</v>
      </c>
      <c r="E219" s="3" t="s">
        <v>6</v>
      </c>
      <c r="F219" s="3" t="s">
        <v>475</v>
      </c>
      <c r="G219" s="3" t="s">
        <v>476</v>
      </c>
    </row>
    <row r="220" spans="2:7" s="1" customFormat="1" ht="18" customHeight="1" x14ac:dyDescent="0.25">
      <c r="B220" s="3" t="s">
        <v>6</v>
      </c>
      <c r="C220" s="3" t="s">
        <v>457</v>
      </c>
      <c r="D220" s="3" t="s">
        <v>458</v>
      </c>
      <c r="E220" s="3" t="s">
        <v>6</v>
      </c>
      <c r="F220" s="3" t="s">
        <v>477</v>
      </c>
      <c r="G220" s="3" t="s">
        <v>478</v>
      </c>
    </row>
    <row r="221" spans="2:7" s="1" customFormat="1" ht="18" customHeight="1" x14ac:dyDescent="0.25">
      <c r="B221" s="3" t="s">
        <v>6</v>
      </c>
      <c r="C221" s="3" t="s">
        <v>457</v>
      </c>
      <c r="D221" s="3" t="s">
        <v>458</v>
      </c>
      <c r="E221" s="3" t="s">
        <v>6</v>
      </c>
      <c r="F221" s="3" t="s">
        <v>479</v>
      </c>
      <c r="G221" s="3" t="s">
        <v>480</v>
      </c>
    </row>
    <row r="222" spans="2:7" s="1" customFormat="1" ht="18" customHeight="1" x14ac:dyDescent="0.25">
      <c r="B222" s="3" t="s">
        <v>6</v>
      </c>
      <c r="C222" s="3" t="s">
        <v>481</v>
      </c>
      <c r="D222" s="3" t="s">
        <v>482</v>
      </c>
      <c r="E222" s="3" t="s">
        <v>6</v>
      </c>
      <c r="F222" s="3" t="s">
        <v>483</v>
      </c>
      <c r="G222" s="3" t="s">
        <v>484</v>
      </c>
    </row>
    <row r="223" spans="2:7" s="1" customFormat="1" ht="18" customHeight="1" x14ac:dyDescent="0.25">
      <c r="B223" s="3" t="s">
        <v>6</v>
      </c>
      <c r="C223" s="3" t="s">
        <v>481</v>
      </c>
      <c r="D223" s="3" t="s">
        <v>482</v>
      </c>
      <c r="E223" s="3" t="s">
        <v>6</v>
      </c>
      <c r="F223" s="3" t="s">
        <v>485</v>
      </c>
      <c r="G223" s="3" t="s">
        <v>486</v>
      </c>
    </row>
    <row r="224" spans="2:7" s="1" customFormat="1" ht="18" customHeight="1" x14ac:dyDescent="0.25">
      <c r="B224" s="3" t="s">
        <v>6</v>
      </c>
      <c r="C224" s="3" t="s">
        <v>481</v>
      </c>
      <c r="D224" s="3" t="s">
        <v>482</v>
      </c>
      <c r="E224" s="3" t="s">
        <v>6</v>
      </c>
      <c r="F224" s="3" t="s">
        <v>487</v>
      </c>
      <c r="G224" s="3" t="s">
        <v>488</v>
      </c>
    </row>
    <row r="225" spans="2:7" s="1" customFormat="1" ht="18" customHeight="1" x14ac:dyDescent="0.25">
      <c r="B225" s="3" t="s">
        <v>6</v>
      </c>
      <c r="C225" s="3" t="s">
        <v>481</v>
      </c>
      <c r="D225" s="3" t="s">
        <v>482</v>
      </c>
      <c r="E225" s="3" t="s">
        <v>6</v>
      </c>
      <c r="F225" s="3" t="s">
        <v>489</v>
      </c>
      <c r="G225" s="3" t="s">
        <v>490</v>
      </c>
    </row>
    <row r="226" spans="2:7" s="1" customFormat="1" ht="18" customHeight="1" x14ac:dyDescent="0.25">
      <c r="B226" s="3" t="s">
        <v>6</v>
      </c>
      <c r="C226" s="3" t="s">
        <v>481</v>
      </c>
      <c r="D226" s="3" t="s">
        <v>482</v>
      </c>
      <c r="E226" s="3" t="s">
        <v>6</v>
      </c>
      <c r="F226" s="3" t="s">
        <v>491</v>
      </c>
      <c r="G226" s="3" t="s">
        <v>492</v>
      </c>
    </row>
    <row r="227" spans="2:7" s="1" customFormat="1" ht="18" customHeight="1" x14ac:dyDescent="0.25">
      <c r="B227" s="3" t="s">
        <v>6</v>
      </c>
      <c r="C227" s="3" t="s">
        <v>481</v>
      </c>
      <c r="D227" s="3" t="s">
        <v>482</v>
      </c>
      <c r="E227" s="3" t="s">
        <v>6</v>
      </c>
      <c r="F227" s="3" t="s">
        <v>493</v>
      </c>
      <c r="G227" s="3" t="s">
        <v>494</v>
      </c>
    </row>
    <row r="228" spans="2:7" s="1" customFormat="1" ht="18" customHeight="1" x14ac:dyDescent="0.25">
      <c r="B228" s="3" t="s">
        <v>6</v>
      </c>
      <c r="C228" s="3" t="s">
        <v>481</v>
      </c>
      <c r="D228" s="3" t="s">
        <v>482</v>
      </c>
      <c r="E228" s="3" t="s">
        <v>6</v>
      </c>
      <c r="F228" s="3" t="s">
        <v>495</v>
      </c>
      <c r="G228" s="3" t="s">
        <v>496</v>
      </c>
    </row>
    <row r="229" spans="2:7" s="1" customFormat="1" ht="18" customHeight="1" x14ac:dyDescent="0.25">
      <c r="B229" s="3" t="s">
        <v>6</v>
      </c>
      <c r="C229" s="3" t="s">
        <v>481</v>
      </c>
      <c r="D229" s="3" t="s">
        <v>482</v>
      </c>
      <c r="E229" s="3" t="s">
        <v>6</v>
      </c>
      <c r="F229" s="3" t="s">
        <v>497</v>
      </c>
      <c r="G229" s="3" t="s">
        <v>498</v>
      </c>
    </row>
    <row r="230" spans="2:7" s="1" customFormat="1" ht="18" customHeight="1" x14ac:dyDescent="0.25">
      <c r="B230" s="3" t="s">
        <v>6</v>
      </c>
      <c r="C230" s="3" t="s">
        <v>481</v>
      </c>
      <c r="D230" s="3" t="s">
        <v>482</v>
      </c>
      <c r="E230" s="3" t="s">
        <v>6</v>
      </c>
      <c r="F230" s="3" t="s">
        <v>499</v>
      </c>
      <c r="G230" s="3" t="s">
        <v>500</v>
      </c>
    </row>
    <row r="231" spans="2:7" s="1" customFormat="1" ht="18" customHeight="1" x14ac:dyDescent="0.25">
      <c r="B231" s="3" t="s">
        <v>6</v>
      </c>
      <c r="C231" s="3" t="s">
        <v>501</v>
      </c>
      <c r="D231" s="3" t="s">
        <v>502</v>
      </c>
      <c r="E231" s="3" t="s">
        <v>6</v>
      </c>
      <c r="F231" s="3" t="s">
        <v>503</v>
      </c>
      <c r="G231" s="3" t="s">
        <v>504</v>
      </c>
    </row>
    <row r="232" spans="2:7" s="1" customFormat="1" ht="18" customHeight="1" x14ac:dyDescent="0.25">
      <c r="B232" s="3" t="s">
        <v>6</v>
      </c>
      <c r="C232" s="3" t="s">
        <v>501</v>
      </c>
      <c r="D232" s="3" t="s">
        <v>502</v>
      </c>
      <c r="E232" s="3" t="s">
        <v>6</v>
      </c>
      <c r="F232" s="3" t="s">
        <v>505</v>
      </c>
      <c r="G232" s="3" t="s">
        <v>506</v>
      </c>
    </row>
    <row r="233" spans="2:7" s="1" customFormat="1" ht="18" customHeight="1" x14ac:dyDescent="0.25">
      <c r="B233" s="3" t="s">
        <v>6</v>
      </c>
      <c r="C233" s="3" t="s">
        <v>501</v>
      </c>
      <c r="D233" s="3" t="s">
        <v>502</v>
      </c>
      <c r="E233" s="3" t="s">
        <v>6</v>
      </c>
      <c r="F233" s="3" t="s">
        <v>507</v>
      </c>
      <c r="G233" s="3" t="s">
        <v>508</v>
      </c>
    </row>
    <row r="234" spans="2:7" s="1" customFormat="1" ht="18" customHeight="1" x14ac:dyDescent="0.25">
      <c r="B234" s="3" t="s">
        <v>6</v>
      </c>
      <c r="C234" s="3" t="s">
        <v>501</v>
      </c>
      <c r="D234" s="3" t="s">
        <v>502</v>
      </c>
      <c r="E234" s="3" t="s">
        <v>6</v>
      </c>
      <c r="F234" s="3" t="s">
        <v>509</v>
      </c>
      <c r="G234" s="3" t="s">
        <v>510</v>
      </c>
    </row>
    <row r="235" spans="2:7" s="1" customFormat="1" ht="18" customHeight="1" x14ac:dyDescent="0.25">
      <c r="B235" s="3" t="s">
        <v>6</v>
      </c>
      <c r="C235" s="3" t="s">
        <v>501</v>
      </c>
      <c r="D235" s="3" t="s">
        <v>502</v>
      </c>
      <c r="E235" s="3" t="s">
        <v>6</v>
      </c>
      <c r="F235" s="3" t="s">
        <v>511</v>
      </c>
      <c r="G235" s="3" t="s">
        <v>512</v>
      </c>
    </row>
    <row r="236" spans="2:7" s="1" customFormat="1" ht="18" customHeight="1" x14ac:dyDescent="0.25">
      <c r="B236" s="3" t="s">
        <v>6</v>
      </c>
      <c r="C236" s="3" t="s">
        <v>501</v>
      </c>
      <c r="D236" s="3" t="s">
        <v>502</v>
      </c>
      <c r="E236" s="3" t="s">
        <v>6</v>
      </c>
      <c r="F236" s="3" t="s">
        <v>513</v>
      </c>
      <c r="G236" s="3" t="s">
        <v>514</v>
      </c>
    </row>
    <row r="237" spans="2:7" s="1" customFormat="1" ht="18" customHeight="1" x14ac:dyDescent="0.25">
      <c r="B237" s="3" t="s">
        <v>6</v>
      </c>
      <c r="C237" s="3" t="s">
        <v>501</v>
      </c>
      <c r="D237" s="3" t="s">
        <v>502</v>
      </c>
      <c r="E237" s="3" t="s">
        <v>6</v>
      </c>
      <c r="F237" s="3" t="s">
        <v>515</v>
      </c>
      <c r="G237" s="3" t="s">
        <v>516</v>
      </c>
    </row>
    <row r="238" spans="2:7" s="1" customFormat="1" ht="18" customHeight="1" x14ac:dyDescent="0.25">
      <c r="B238" s="3" t="s">
        <v>6</v>
      </c>
      <c r="C238" s="3" t="s">
        <v>501</v>
      </c>
      <c r="D238" s="3" t="s">
        <v>502</v>
      </c>
      <c r="E238" s="3" t="s">
        <v>6</v>
      </c>
      <c r="F238" s="3" t="s">
        <v>517</v>
      </c>
      <c r="G238" s="3" t="s">
        <v>518</v>
      </c>
    </row>
    <row r="239" spans="2:7" s="1" customFormat="1" ht="18" customHeight="1" x14ac:dyDescent="0.25">
      <c r="B239" s="3" t="s">
        <v>6</v>
      </c>
      <c r="C239" s="3" t="s">
        <v>501</v>
      </c>
      <c r="D239" s="3" t="s">
        <v>502</v>
      </c>
      <c r="E239" s="3" t="s">
        <v>6</v>
      </c>
      <c r="F239" s="3" t="s">
        <v>519</v>
      </c>
      <c r="G239" s="3" t="s">
        <v>520</v>
      </c>
    </row>
    <row r="240" spans="2:7" s="1" customFormat="1" ht="18" customHeight="1" x14ac:dyDescent="0.25">
      <c r="B240" s="3" t="s">
        <v>6</v>
      </c>
      <c r="C240" s="3" t="s">
        <v>501</v>
      </c>
      <c r="D240" s="3" t="s">
        <v>502</v>
      </c>
      <c r="E240" s="3" t="s">
        <v>6</v>
      </c>
      <c r="F240" s="3" t="s">
        <v>521</v>
      </c>
      <c r="G240" s="3" t="s">
        <v>522</v>
      </c>
    </row>
    <row r="241" spans="2:7" s="1" customFormat="1" ht="18" customHeight="1" x14ac:dyDescent="0.25">
      <c r="B241" s="3" t="s">
        <v>6</v>
      </c>
      <c r="C241" s="3" t="s">
        <v>501</v>
      </c>
      <c r="D241" s="3" t="s">
        <v>502</v>
      </c>
      <c r="E241" s="3" t="s">
        <v>6</v>
      </c>
      <c r="F241" s="3" t="s">
        <v>523</v>
      </c>
      <c r="G241" s="3" t="s">
        <v>524</v>
      </c>
    </row>
    <row r="242" spans="2:7" s="1" customFormat="1" ht="18" customHeight="1" x14ac:dyDescent="0.25">
      <c r="B242" s="3" t="s">
        <v>6</v>
      </c>
      <c r="C242" s="3" t="s">
        <v>525</v>
      </c>
      <c r="D242" s="3" t="s">
        <v>526</v>
      </c>
      <c r="E242" s="3" t="s">
        <v>6</v>
      </c>
      <c r="F242" s="3" t="s">
        <v>527</v>
      </c>
      <c r="G242" s="3" t="s">
        <v>528</v>
      </c>
    </row>
    <row r="243" spans="2:7" s="1" customFormat="1" ht="18" customHeight="1" x14ac:dyDescent="0.25">
      <c r="B243" s="3" t="s">
        <v>6</v>
      </c>
      <c r="C243" s="3" t="s">
        <v>525</v>
      </c>
      <c r="D243" s="3" t="s">
        <v>526</v>
      </c>
      <c r="E243" s="3" t="s">
        <v>6</v>
      </c>
      <c r="F243" s="3" t="s">
        <v>529</v>
      </c>
      <c r="G243" s="3" t="s">
        <v>530</v>
      </c>
    </row>
    <row r="244" spans="2:7" s="1" customFormat="1" ht="18" customHeight="1" x14ac:dyDescent="0.25">
      <c r="B244" s="3" t="s">
        <v>6</v>
      </c>
      <c r="C244" s="3" t="s">
        <v>525</v>
      </c>
      <c r="D244" s="3" t="s">
        <v>526</v>
      </c>
      <c r="E244" s="3" t="s">
        <v>6</v>
      </c>
      <c r="F244" s="3" t="s">
        <v>531</v>
      </c>
      <c r="G244" s="3" t="s">
        <v>532</v>
      </c>
    </row>
    <row r="245" spans="2:7" s="1" customFormat="1" ht="18" customHeight="1" x14ac:dyDescent="0.25">
      <c r="B245" s="3" t="s">
        <v>6</v>
      </c>
      <c r="C245" s="3" t="s">
        <v>525</v>
      </c>
      <c r="D245" s="3" t="s">
        <v>526</v>
      </c>
      <c r="E245" s="3" t="s">
        <v>6</v>
      </c>
      <c r="F245" s="3" t="s">
        <v>533</v>
      </c>
      <c r="G245" s="3" t="s">
        <v>534</v>
      </c>
    </row>
    <row r="246" spans="2:7" s="1" customFormat="1" ht="18" customHeight="1" x14ac:dyDescent="0.25">
      <c r="B246" s="3" t="s">
        <v>6</v>
      </c>
      <c r="C246" s="3" t="s">
        <v>525</v>
      </c>
      <c r="D246" s="3" t="s">
        <v>526</v>
      </c>
      <c r="E246" s="3" t="s">
        <v>6</v>
      </c>
      <c r="F246" s="3" t="s">
        <v>535</v>
      </c>
      <c r="G246" s="3" t="s">
        <v>536</v>
      </c>
    </row>
    <row r="247" spans="2:7" s="1" customFormat="1" ht="18" customHeight="1" x14ac:dyDescent="0.25">
      <c r="B247" s="3" t="s">
        <v>6</v>
      </c>
      <c r="C247" s="3" t="s">
        <v>525</v>
      </c>
      <c r="D247" s="3" t="s">
        <v>526</v>
      </c>
      <c r="E247" s="3" t="s">
        <v>6</v>
      </c>
      <c r="F247" s="3" t="s">
        <v>537</v>
      </c>
      <c r="G247" s="3" t="s">
        <v>538</v>
      </c>
    </row>
    <row r="248" spans="2:7" s="1" customFormat="1" ht="18" customHeight="1" x14ac:dyDescent="0.25">
      <c r="B248" s="3" t="s">
        <v>6</v>
      </c>
      <c r="C248" s="3" t="s">
        <v>525</v>
      </c>
      <c r="D248" s="3" t="s">
        <v>526</v>
      </c>
      <c r="E248" s="3" t="s">
        <v>6</v>
      </c>
      <c r="F248" s="3" t="s">
        <v>539</v>
      </c>
      <c r="G248" s="3" t="s">
        <v>540</v>
      </c>
    </row>
    <row r="249" spans="2:7" s="1" customFormat="1" ht="18" customHeight="1" x14ac:dyDescent="0.25">
      <c r="B249" s="3" t="s">
        <v>6</v>
      </c>
      <c r="C249" s="3" t="s">
        <v>525</v>
      </c>
      <c r="D249" s="3" t="s">
        <v>526</v>
      </c>
      <c r="E249" s="3" t="s">
        <v>6</v>
      </c>
      <c r="F249" s="3" t="s">
        <v>541</v>
      </c>
      <c r="G249" s="3" t="s">
        <v>542</v>
      </c>
    </row>
    <row r="250" spans="2:7" s="1" customFormat="1" ht="18" customHeight="1" x14ac:dyDescent="0.25">
      <c r="B250" s="3" t="s">
        <v>6</v>
      </c>
      <c r="C250" s="3" t="s">
        <v>543</v>
      </c>
      <c r="D250" s="3" t="s">
        <v>544</v>
      </c>
      <c r="E250" s="3" t="s">
        <v>6</v>
      </c>
      <c r="F250" s="3" t="s">
        <v>545</v>
      </c>
      <c r="G250" s="3" t="s">
        <v>546</v>
      </c>
    </row>
    <row r="251" spans="2:7" s="1" customFormat="1" ht="18" customHeight="1" x14ac:dyDescent="0.25">
      <c r="B251" s="3" t="s">
        <v>6</v>
      </c>
      <c r="C251" s="3" t="s">
        <v>543</v>
      </c>
      <c r="D251" s="3" t="s">
        <v>544</v>
      </c>
      <c r="E251" s="3" t="s">
        <v>6</v>
      </c>
      <c r="F251" s="3" t="s">
        <v>547</v>
      </c>
      <c r="G251" s="3" t="s">
        <v>548</v>
      </c>
    </row>
    <row r="252" spans="2:7" s="1" customFormat="1" ht="18" customHeight="1" x14ac:dyDescent="0.25">
      <c r="B252" s="3" t="s">
        <v>6</v>
      </c>
      <c r="C252" s="3" t="s">
        <v>543</v>
      </c>
      <c r="D252" s="3" t="s">
        <v>544</v>
      </c>
      <c r="E252" s="3" t="s">
        <v>6</v>
      </c>
      <c r="F252" s="3" t="s">
        <v>549</v>
      </c>
      <c r="G252" s="3" t="s">
        <v>550</v>
      </c>
    </row>
    <row r="253" spans="2:7" s="1" customFormat="1" ht="18" customHeight="1" x14ac:dyDescent="0.25">
      <c r="B253" s="3" t="s">
        <v>6</v>
      </c>
      <c r="C253" s="3" t="s">
        <v>551</v>
      </c>
      <c r="D253" s="3" t="s">
        <v>552</v>
      </c>
      <c r="E253" s="3" t="s">
        <v>6</v>
      </c>
      <c r="F253" s="3" t="s">
        <v>553</v>
      </c>
      <c r="G253" s="3" t="s">
        <v>554</v>
      </c>
    </row>
    <row r="254" spans="2:7" s="1" customFormat="1" ht="18" customHeight="1" x14ac:dyDescent="0.25">
      <c r="B254" s="3" t="s">
        <v>6</v>
      </c>
      <c r="C254" s="3" t="s">
        <v>551</v>
      </c>
      <c r="D254" s="3" t="s">
        <v>552</v>
      </c>
      <c r="E254" s="3" t="s">
        <v>6</v>
      </c>
      <c r="F254" s="3" t="s">
        <v>555</v>
      </c>
      <c r="G254" s="3" t="s">
        <v>556</v>
      </c>
    </row>
    <row r="255" spans="2:7" s="1" customFormat="1" ht="18" customHeight="1" x14ac:dyDescent="0.25">
      <c r="B255" s="3" t="s">
        <v>6</v>
      </c>
      <c r="C255" s="3" t="s">
        <v>551</v>
      </c>
      <c r="D255" s="3" t="s">
        <v>552</v>
      </c>
      <c r="E255" s="3" t="s">
        <v>6</v>
      </c>
      <c r="F255" s="3" t="s">
        <v>557</v>
      </c>
      <c r="G255" s="3" t="s">
        <v>558</v>
      </c>
    </row>
    <row r="256" spans="2:7" s="1" customFormat="1" ht="18" customHeight="1" x14ac:dyDescent="0.25">
      <c r="B256" s="3" t="s">
        <v>6</v>
      </c>
      <c r="C256" s="3" t="s">
        <v>551</v>
      </c>
      <c r="D256" s="3" t="s">
        <v>552</v>
      </c>
      <c r="E256" s="3" t="s">
        <v>6</v>
      </c>
      <c r="F256" s="3" t="s">
        <v>559</v>
      </c>
      <c r="G256" s="3" t="s">
        <v>560</v>
      </c>
    </row>
    <row r="257" spans="2:7" s="1" customFormat="1" ht="18" customHeight="1" x14ac:dyDescent="0.25">
      <c r="B257" s="3" t="s">
        <v>6</v>
      </c>
      <c r="C257" s="3" t="s">
        <v>551</v>
      </c>
      <c r="D257" s="3" t="s">
        <v>552</v>
      </c>
      <c r="E257" s="3" t="s">
        <v>6</v>
      </c>
      <c r="F257" s="3" t="s">
        <v>561</v>
      </c>
      <c r="G257" s="3" t="s">
        <v>562</v>
      </c>
    </row>
    <row r="258" spans="2:7" s="1" customFormat="1" ht="18" customHeight="1" x14ac:dyDescent="0.25">
      <c r="B258" s="3" t="s">
        <v>6</v>
      </c>
      <c r="C258" s="3" t="s">
        <v>551</v>
      </c>
      <c r="D258" s="3" t="s">
        <v>552</v>
      </c>
      <c r="E258" s="3" t="s">
        <v>6</v>
      </c>
      <c r="F258" s="3" t="s">
        <v>563</v>
      </c>
      <c r="G258" s="3" t="s">
        <v>564</v>
      </c>
    </row>
    <row r="259" spans="2:7" s="1" customFormat="1" ht="18" customHeight="1" x14ac:dyDescent="0.25">
      <c r="B259" s="3" t="s">
        <v>6</v>
      </c>
      <c r="C259" s="3" t="s">
        <v>551</v>
      </c>
      <c r="D259" s="3" t="s">
        <v>552</v>
      </c>
      <c r="E259" s="3" t="s">
        <v>6</v>
      </c>
      <c r="F259" s="3" t="s">
        <v>565</v>
      </c>
      <c r="G259" s="3" t="s">
        <v>566</v>
      </c>
    </row>
    <row r="260" spans="2:7" s="1" customFormat="1" ht="18" customHeight="1" x14ac:dyDescent="0.25">
      <c r="B260" s="3" t="s">
        <v>6</v>
      </c>
      <c r="C260" s="3" t="s">
        <v>567</v>
      </c>
      <c r="D260" s="3" t="s">
        <v>568</v>
      </c>
      <c r="E260" s="3" t="s">
        <v>6</v>
      </c>
      <c r="F260" s="3" t="s">
        <v>569</v>
      </c>
      <c r="G260" s="3" t="s">
        <v>570</v>
      </c>
    </row>
    <row r="261" spans="2:7" s="1" customFormat="1" ht="18" customHeight="1" x14ac:dyDescent="0.25">
      <c r="B261" s="3" t="s">
        <v>6</v>
      </c>
      <c r="C261" s="3" t="s">
        <v>567</v>
      </c>
      <c r="D261" s="3" t="s">
        <v>568</v>
      </c>
      <c r="E261" s="3" t="s">
        <v>6</v>
      </c>
      <c r="F261" s="3" t="s">
        <v>571</v>
      </c>
      <c r="G261" s="3" t="s">
        <v>572</v>
      </c>
    </row>
    <row r="262" spans="2:7" s="1" customFormat="1" ht="18" customHeight="1" x14ac:dyDescent="0.25">
      <c r="B262" s="3" t="s">
        <v>6</v>
      </c>
      <c r="C262" s="3" t="s">
        <v>567</v>
      </c>
      <c r="D262" s="3" t="s">
        <v>568</v>
      </c>
      <c r="E262" s="3" t="s">
        <v>6</v>
      </c>
      <c r="F262" s="3" t="s">
        <v>573</v>
      </c>
      <c r="G262" s="3" t="s">
        <v>574</v>
      </c>
    </row>
    <row r="263" spans="2:7" s="1" customFormat="1" ht="18" customHeight="1" x14ac:dyDescent="0.25">
      <c r="B263" s="3" t="s">
        <v>6</v>
      </c>
      <c r="C263" s="3" t="s">
        <v>567</v>
      </c>
      <c r="D263" s="3" t="s">
        <v>568</v>
      </c>
      <c r="E263" s="3" t="s">
        <v>6</v>
      </c>
      <c r="F263" s="3" t="s">
        <v>575</v>
      </c>
      <c r="G263" s="3" t="s">
        <v>576</v>
      </c>
    </row>
    <row r="264" spans="2:7" s="1" customFormat="1" ht="18" customHeight="1" x14ac:dyDescent="0.25">
      <c r="B264" s="3" t="s">
        <v>6</v>
      </c>
      <c r="C264" s="3" t="s">
        <v>577</v>
      </c>
      <c r="D264" s="3" t="s">
        <v>578</v>
      </c>
      <c r="E264" s="3" t="s">
        <v>6</v>
      </c>
      <c r="F264" s="3" t="s">
        <v>579</v>
      </c>
      <c r="G264" s="3" t="s">
        <v>580</v>
      </c>
    </row>
    <row r="265" spans="2:7" s="1" customFormat="1" ht="18" customHeight="1" x14ac:dyDescent="0.25">
      <c r="B265" s="3" t="s">
        <v>6</v>
      </c>
      <c r="C265" s="3" t="s">
        <v>577</v>
      </c>
      <c r="D265" s="3" t="s">
        <v>578</v>
      </c>
      <c r="E265" s="3" t="s">
        <v>6</v>
      </c>
      <c r="F265" s="3" t="s">
        <v>581</v>
      </c>
      <c r="G265" s="3" t="s">
        <v>582</v>
      </c>
    </row>
    <row r="266" spans="2:7" s="1" customFormat="1" ht="18" customHeight="1" x14ac:dyDescent="0.25">
      <c r="B266" s="3" t="s">
        <v>6</v>
      </c>
      <c r="C266" s="3" t="s">
        <v>577</v>
      </c>
      <c r="D266" s="3" t="s">
        <v>578</v>
      </c>
      <c r="E266" s="3" t="s">
        <v>6</v>
      </c>
      <c r="F266" s="3" t="s">
        <v>583</v>
      </c>
      <c r="G266" s="3" t="s">
        <v>584</v>
      </c>
    </row>
    <row r="267" spans="2:7" s="1" customFormat="1" ht="18" customHeight="1" x14ac:dyDescent="0.25">
      <c r="B267" s="3" t="s">
        <v>6</v>
      </c>
      <c r="C267" s="3" t="s">
        <v>577</v>
      </c>
      <c r="D267" s="3" t="s">
        <v>578</v>
      </c>
      <c r="E267" s="3" t="s">
        <v>6</v>
      </c>
      <c r="F267" s="3" t="s">
        <v>585</v>
      </c>
      <c r="G267" s="3" t="s">
        <v>586</v>
      </c>
    </row>
    <row r="268" spans="2:7" s="1" customFormat="1" ht="18" customHeight="1" x14ac:dyDescent="0.25">
      <c r="B268" s="3" t="s">
        <v>6</v>
      </c>
      <c r="C268" s="3" t="s">
        <v>577</v>
      </c>
      <c r="D268" s="3" t="s">
        <v>578</v>
      </c>
      <c r="E268" s="3" t="s">
        <v>6</v>
      </c>
      <c r="F268" s="3" t="s">
        <v>587</v>
      </c>
      <c r="G268" s="3" t="s">
        <v>588</v>
      </c>
    </row>
    <row r="269" spans="2:7" s="1" customFormat="1" ht="18" customHeight="1" x14ac:dyDescent="0.25">
      <c r="B269" s="3" t="s">
        <v>6</v>
      </c>
      <c r="C269" s="3" t="s">
        <v>589</v>
      </c>
      <c r="D269" s="3" t="s">
        <v>590</v>
      </c>
      <c r="E269" s="3" t="s">
        <v>6</v>
      </c>
      <c r="F269" s="3" t="s">
        <v>591</v>
      </c>
      <c r="G269" s="3" t="s">
        <v>592</v>
      </c>
    </row>
    <row r="270" spans="2:7" s="1" customFormat="1" ht="18" customHeight="1" x14ac:dyDescent="0.25">
      <c r="B270" s="3" t="s">
        <v>6</v>
      </c>
      <c r="C270" s="3" t="s">
        <v>589</v>
      </c>
      <c r="D270" s="3" t="s">
        <v>590</v>
      </c>
      <c r="E270" s="3" t="s">
        <v>6</v>
      </c>
      <c r="F270" s="3" t="s">
        <v>593</v>
      </c>
      <c r="G270" s="3" t="s">
        <v>594</v>
      </c>
    </row>
    <row r="271" spans="2:7" s="1" customFormat="1" ht="18" customHeight="1" x14ac:dyDescent="0.25">
      <c r="B271" s="3" t="s">
        <v>6</v>
      </c>
      <c r="C271" s="3" t="s">
        <v>589</v>
      </c>
      <c r="D271" s="3" t="s">
        <v>590</v>
      </c>
      <c r="E271" s="3" t="s">
        <v>6</v>
      </c>
      <c r="F271" s="3" t="s">
        <v>595</v>
      </c>
      <c r="G271" s="3" t="s">
        <v>596</v>
      </c>
    </row>
    <row r="272" spans="2:7" s="1" customFormat="1" ht="18" customHeight="1" x14ac:dyDescent="0.25">
      <c r="B272" s="3" t="s">
        <v>6</v>
      </c>
      <c r="C272" s="3" t="s">
        <v>589</v>
      </c>
      <c r="D272" s="3" t="s">
        <v>590</v>
      </c>
      <c r="E272" s="3" t="s">
        <v>6</v>
      </c>
      <c r="F272" s="3" t="s">
        <v>597</v>
      </c>
      <c r="G272" s="3" t="s">
        <v>598</v>
      </c>
    </row>
    <row r="273" spans="2:7" s="1" customFormat="1" ht="18" customHeight="1" x14ac:dyDescent="0.25">
      <c r="B273" s="3" t="s">
        <v>6</v>
      </c>
      <c r="C273" s="3" t="s">
        <v>599</v>
      </c>
      <c r="D273" s="3" t="s">
        <v>600</v>
      </c>
      <c r="E273" s="3" t="s">
        <v>6</v>
      </c>
      <c r="F273" s="3" t="s">
        <v>601</v>
      </c>
      <c r="G273" s="3" t="s">
        <v>602</v>
      </c>
    </row>
    <row r="274" spans="2:7" s="1" customFormat="1" ht="18" customHeight="1" x14ac:dyDescent="0.25">
      <c r="B274" s="3" t="s">
        <v>6</v>
      </c>
      <c r="C274" s="3" t="s">
        <v>599</v>
      </c>
      <c r="D274" s="3" t="s">
        <v>600</v>
      </c>
      <c r="E274" s="3" t="s">
        <v>6</v>
      </c>
      <c r="F274" s="3" t="s">
        <v>603</v>
      </c>
      <c r="G274" s="3" t="s">
        <v>604</v>
      </c>
    </row>
    <row r="275" spans="2:7" s="1" customFormat="1" ht="18" customHeight="1" x14ac:dyDescent="0.25">
      <c r="B275" s="3" t="s">
        <v>6</v>
      </c>
      <c r="C275" s="3" t="s">
        <v>599</v>
      </c>
      <c r="D275" s="3" t="s">
        <v>600</v>
      </c>
      <c r="E275" s="3" t="s">
        <v>6</v>
      </c>
      <c r="F275" s="3" t="s">
        <v>605</v>
      </c>
      <c r="G275" s="3" t="s">
        <v>606</v>
      </c>
    </row>
    <row r="276" spans="2:7" s="1" customFormat="1" ht="18" customHeight="1" x14ac:dyDescent="0.25">
      <c r="B276" s="3" t="s">
        <v>6</v>
      </c>
      <c r="C276" s="3" t="s">
        <v>599</v>
      </c>
      <c r="D276" s="3" t="s">
        <v>600</v>
      </c>
      <c r="E276" s="3" t="s">
        <v>6</v>
      </c>
      <c r="F276" s="3" t="s">
        <v>607</v>
      </c>
      <c r="G276" s="3" t="s">
        <v>608</v>
      </c>
    </row>
    <row r="277" spans="2:7" s="1" customFormat="1" ht="18" customHeight="1" x14ac:dyDescent="0.25">
      <c r="B277" s="3" t="s">
        <v>6</v>
      </c>
      <c r="C277" s="3" t="s">
        <v>599</v>
      </c>
      <c r="D277" s="3" t="s">
        <v>600</v>
      </c>
      <c r="E277" s="3" t="s">
        <v>6</v>
      </c>
      <c r="F277" s="3" t="s">
        <v>609</v>
      </c>
      <c r="G277" s="3" t="s">
        <v>610</v>
      </c>
    </row>
    <row r="278" spans="2:7" s="1" customFormat="1" ht="18" customHeight="1" x14ac:dyDescent="0.25">
      <c r="B278" s="3" t="s">
        <v>6</v>
      </c>
      <c r="C278" s="3" t="s">
        <v>611</v>
      </c>
      <c r="D278" s="3" t="s">
        <v>612</v>
      </c>
      <c r="E278" s="3" t="s">
        <v>6</v>
      </c>
      <c r="F278" s="3" t="s">
        <v>613</v>
      </c>
      <c r="G278" s="3" t="s">
        <v>614</v>
      </c>
    </row>
    <row r="279" spans="2:7" s="1" customFormat="1" ht="18" customHeight="1" x14ac:dyDescent="0.25">
      <c r="B279" s="3" t="s">
        <v>6</v>
      </c>
      <c r="C279" s="3" t="s">
        <v>611</v>
      </c>
      <c r="D279" s="3" t="s">
        <v>612</v>
      </c>
      <c r="E279" s="3" t="s">
        <v>6</v>
      </c>
      <c r="F279" s="3" t="s">
        <v>615</v>
      </c>
      <c r="G279" s="3" t="s">
        <v>616</v>
      </c>
    </row>
    <row r="280" spans="2:7" s="1" customFormat="1" ht="18" customHeight="1" x14ac:dyDescent="0.25">
      <c r="B280" s="3" t="s">
        <v>6</v>
      </c>
      <c r="C280" s="3" t="s">
        <v>617</v>
      </c>
      <c r="D280" s="3" t="s">
        <v>618</v>
      </c>
      <c r="E280" s="3" t="s">
        <v>6</v>
      </c>
      <c r="F280" s="3" t="s">
        <v>619</v>
      </c>
      <c r="G280" s="3" t="s">
        <v>620</v>
      </c>
    </row>
    <row r="281" spans="2:7" s="1" customFormat="1" ht="18" customHeight="1" x14ac:dyDescent="0.25">
      <c r="B281" s="3" t="s">
        <v>6</v>
      </c>
      <c r="C281" s="3" t="s">
        <v>617</v>
      </c>
      <c r="D281" s="3" t="s">
        <v>618</v>
      </c>
      <c r="E281" s="3" t="s">
        <v>6</v>
      </c>
      <c r="F281" s="3" t="s">
        <v>621</v>
      </c>
      <c r="G281" s="3" t="s">
        <v>622</v>
      </c>
    </row>
    <row r="282" spans="2:7" s="1" customFormat="1" ht="18" customHeight="1" x14ac:dyDescent="0.25">
      <c r="B282" s="3" t="s">
        <v>6</v>
      </c>
      <c r="C282" s="3" t="s">
        <v>617</v>
      </c>
      <c r="D282" s="3" t="s">
        <v>618</v>
      </c>
      <c r="E282" s="3" t="s">
        <v>6</v>
      </c>
      <c r="F282" s="3" t="s">
        <v>623</v>
      </c>
      <c r="G282" s="3" t="s">
        <v>624</v>
      </c>
    </row>
    <row r="283" spans="2:7" s="1" customFormat="1" ht="18" customHeight="1" x14ac:dyDescent="0.25">
      <c r="B283" s="3" t="s">
        <v>6</v>
      </c>
      <c r="C283" s="3" t="s">
        <v>625</v>
      </c>
      <c r="D283" s="3" t="s">
        <v>626</v>
      </c>
      <c r="E283" s="3" t="s">
        <v>6</v>
      </c>
      <c r="F283" s="3" t="s">
        <v>627</v>
      </c>
      <c r="G283" s="3" t="s">
        <v>628</v>
      </c>
    </row>
    <row r="284" spans="2:7" s="1" customFormat="1" ht="18" customHeight="1" x14ac:dyDescent="0.25">
      <c r="B284" s="3" t="s">
        <v>6</v>
      </c>
      <c r="C284" s="3" t="s">
        <v>625</v>
      </c>
      <c r="D284" s="3" t="s">
        <v>626</v>
      </c>
      <c r="E284" s="3" t="s">
        <v>6</v>
      </c>
      <c r="F284" s="3" t="s">
        <v>629</v>
      </c>
      <c r="G284" s="3" t="s">
        <v>626</v>
      </c>
    </row>
    <row r="285" spans="2:7" s="1" customFormat="1" ht="18" customHeight="1" x14ac:dyDescent="0.25">
      <c r="B285" s="3" t="s">
        <v>6</v>
      </c>
      <c r="C285" s="3" t="s">
        <v>625</v>
      </c>
      <c r="D285" s="3" t="s">
        <v>626</v>
      </c>
      <c r="E285" s="3" t="s">
        <v>6</v>
      </c>
      <c r="F285" s="3" t="s">
        <v>630</v>
      </c>
      <c r="G285" s="3" t="s">
        <v>631</v>
      </c>
    </row>
    <row r="286" spans="2:7" s="1" customFormat="1" ht="18" customHeight="1" x14ac:dyDescent="0.25">
      <c r="B286" s="3" t="s">
        <v>6</v>
      </c>
      <c r="C286" s="3" t="s">
        <v>632</v>
      </c>
      <c r="D286" s="3" t="s">
        <v>633</v>
      </c>
      <c r="E286" s="3" t="s">
        <v>6</v>
      </c>
      <c r="F286" s="3" t="s">
        <v>634</v>
      </c>
      <c r="G286" s="3" t="s">
        <v>635</v>
      </c>
    </row>
    <row r="287" spans="2:7" s="1" customFormat="1" ht="18" customHeight="1" x14ac:dyDescent="0.25">
      <c r="B287" s="3" t="s">
        <v>6</v>
      </c>
      <c r="C287" s="3" t="s">
        <v>632</v>
      </c>
      <c r="D287" s="3" t="s">
        <v>633</v>
      </c>
      <c r="E287" s="3" t="s">
        <v>6</v>
      </c>
      <c r="F287" s="3" t="s">
        <v>636</v>
      </c>
      <c r="G287" s="3" t="s">
        <v>637</v>
      </c>
    </row>
    <row r="288" spans="2:7" s="1" customFormat="1" ht="18" customHeight="1" x14ac:dyDescent="0.25">
      <c r="B288" s="3" t="s">
        <v>6</v>
      </c>
      <c r="C288" s="3" t="s">
        <v>632</v>
      </c>
      <c r="D288" s="3" t="s">
        <v>633</v>
      </c>
      <c r="E288" s="3" t="s">
        <v>6</v>
      </c>
      <c r="F288" s="3" t="s">
        <v>638</v>
      </c>
      <c r="G288" s="3" t="s">
        <v>639</v>
      </c>
    </row>
    <row r="289" spans="2:7" s="1" customFormat="1" ht="18" customHeight="1" x14ac:dyDescent="0.25">
      <c r="B289" s="3" t="s">
        <v>6</v>
      </c>
      <c r="C289" s="3" t="s">
        <v>632</v>
      </c>
      <c r="D289" s="3" t="s">
        <v>633</v>
      </c>
      <c r="E289" s="3" t="s">
        <v>6</v>
      </c>
      <c r="F289" s="3" t="s">
        <v>640</v>
      </c>
      <c r="G289" s="3" t="s">
        <v>641</v>
      </c>
    </row>
    <row r="290" spans="2:7" s="1" customFormat="1" ht="18" customHeight="1" x14ac:dyDescent="0.25">
      <c r="B290" s="3" t="s">
        <v>6</v>
      </c>
      <c r="C290" s="3" t="s">
        <v>632</v>
      </c>
      <c r="D290" s="3" t="s">
        <v>633</v>
      </c>
      <c r="E290" s="3" t="s">
        <v>6</v>
      </c>
      <c r="F290" s="3" t="s">
        <v>642</v>
      </c>
      <c r="G290" s="3" t="s">
        <v>643</v>
      </c>
    </row>
    <row r="291" spans="2:7" s="1" customFormat="1" ht="18" customHeight="1" x14ac:dyDescent="0.25">
      <c r="B291" s="3" t="s">
        <v>6</v>
      </c>
      <c r="C291" s="3" t="s">
        <v>644</v>
      </c>
      <c r="D291" s="3" t="s">
        <v>645</v>
      </c>
      <c r="E291" s="3" t="s">
        <v>6</v>
      </c>
      <c r="F291" s="3" t="s">
        <v>646</v>
      </c>
      <c r="G291" s="3" t="s">
        <v>647</v>
      </c>
    </row>
    <row r="292" spans="2:7" s="1" customFormat="1" ht="18" customHeight="1" x14ac:dyDescent="0.25">
      <c r="B292" s="3" t="s">
        <v>6</v>
      </c>
      <c r="C292" s="3" t="s">
        <v>644</v>
      </c>
      <c r="D292" s="3" t="s">
        <v>645</v>
      </c>
      <c r="E292" s="3" t="s">
        <v>6</v>
      </c>
      <c r="F292" s="3" t="s">
        <v>648</v>
      </c>
      <c r="G292" s="3" t="s">
        <v>649</v>
      </c>
    </row>
    <row r="293" spans="2:7" s="1" customFormat="1" ht="18" customHeight="1" x14ac:dyDescent="0.25">
      <c r="B293" s="3" t="s">
        <v>6</v>
      </c>
      <c r="C293" s="3" t="s">
        <v>644</v>
      </c>
      <c r="D293" s="3" t="s">
        <v>645</v>
      </c>
      <c r="E293" s="3" t="s">
        <v>6</v>
      </c>
      <c r="F293" s="3" t="s">
        <v>650</v>
      </c>
      <c r="G293" s="3" t="s">
        <v>651</v>
      </c>
    </row>
    <row r="294" spans="2:7" s="1" customFormat="1" ht="18" customHeight="1" x14ac:dyDescent="0.25">
      <c r="B294" s="3" t="s">
        <v>6</v>
      </c>
      <c r="C294" s="3" t="s">
        <v>644</v>
      </c>
      <c r="D294" s="3" t="s">
        <v>645</v>
      </c>
      <c r="E294" s="3" t="s">
        <v>6</v>
      </c>
      <c r="F294" s="3" t="s">
        <v>652</v>
      </c>
      <c r="G294" s="3" t="s">
        <v>653</v>
      </c>
    </row>
    <row r="295" spans="2:7" s="1" customFormat="1" ht="18" customHeight="1" x14ac:dyDescent="0.25">
      <c r="B295" s="3" t="s">
        <v>6</v>
      </c>
      <c r="C295" s="3" t="s">
        <v>644</v>
      </c>
      <c r="D295" s="3" t="s">
        <v>645</v>
      </c>
      <c r="E295" s="3" t="s">
        <v>6</v>
      </c>
      <c r="F295" s="3" t="s">
        <v>654</v>
      </c>
      <c r="G295" s="3" t="s">
        <v>655</v>
      </c>
    </row>
    <row r="296" spans="2:7" s="1" customFormat="1" ht="18" customHeight="1" x14ac:dyDescent="0.25">
      <c r="B296" s="3" t="s">
        <v>6</v>
      </c>
      <c r="C296" s="3" t="s">
        <v>644</v>
      </c>
      <c r="D296" s="3" t="s">
        <v>645</v>
      </c>
      <c r="E296" s="3" t="s">
        <v>6</v>
      </c>
      <c r="F296" s="3" t="s">
        <v>656</v>
      </c>
      <c r="G296" s="3" t="s">
        <v>657</v>
      </c>
    </row>
    <row r="297" spans="2:7" s="1" customFormat="1" ht="18" customHeight="1" x14ac:dyDescent="0.25">
      <c r="B297" s="3" t="s">
        <v>6</v>
      </c>
      <c r="C297" s="3" t="s">
        <v>644</v>
      </c>
      <c r="D297" s="3" t="s">
        <v>645</v>
      </c>
      <c r="E297" s="3" t="s">
        <v>6</v>
      </c>
      <c r="F297" s="3" t="s">
        <v>658</v>
      </c>
      <c r="G297" s="3" t="s">
        <v>659</v>
      </c>
    </row>
    <row r="298" spans="2:7" s="1" customFormat="1" ht="18" customHeight="1" x14ac:dyDescent="0.25">
      <c r="B298" s="3" t="s">
        <v>6</v>
      </c>
      <c r="C298" s="3" t="s">
        <v>644</v>
      </c>
      <c r="D298" s="3" t="s">
        <v>645</v>
      </c>
      <c r="E298" s="3" t="s">
        <v>6</v>
      </c>
      <c r="F298" s="3" t="s">
        <v>660</v>
      </c>
      <c r="G298" s="3" t="s">
        <v>661</v>
      </c>
    </row>
    <row r="299" spans="2:7" s="1" customFormat="1" ht="18" customHeight="1" x14ac:dyDescent="0.25">
      <c r="B299" s="3" t="s">
        <v>6</v>
      </c>
      <c r="C299" s="3" t="s">
        <v>644</v>
      </c>
      <c r="D299" s="3" t="s">
        <v>645</v>
      </c>
      <c r="E299" s="3" t="s">
        <v>6</v>
      </c>
      <c r="F299" s="3" t="s">
        <v>662</v>
      </c>
      <c r="G299" s="3" t="s">
        <v>663</v>
      </c>
    </row>
    <row r="300" spans="2:7" s="1" customFormat="1" ht="18" customHeight="1" x14ac:dyDescent="0.25">
      <c r="B300" s="3" t="s">
        <v>6</v>
      </c>
      <c r="C300" s="3" t="s">
        <v>644</v>
      </c>
      <c r="D300" s="3" t="s">
        <v>645</v>
      </c>
      <c r="E300" s="3" t="s">
        <v>6</v>
      </c>
      <c r="F300" s="3" t="s">
        <v>664</v>
      </c>
      <c r="G300" s="3" t="s">
        <v>665</v>
      </c>
    </row>
    <row r="301" spans="2:7" s="1" customFormat="1" ht="18" customHeight="1" x14ac:dyDescent="0.25">
      <c r="B301" s="3" t="s">
        <v>6</v>
      </c>
      <c r="C301" s="3" t="s">
        <v>666</v>
      </c>
      <c r="D301" s="3" t="s">
        <v>667</v>
      </c>
      <c r="E301" s="3" t="s">
        <v>6</v>
      </c>
      <c r="F301" s="3" t="s">
        <v>668</v>
      </c>
      <c r="G301" s="3" t="s">
        <v>669</v>
      </c>
    </row>
    <row r="302" spans="2:7" s="1" customFormat="1" ht="18" customHeight="1" x14ac:dyDescent="0.25">
      <c r="B302" s="3" t="s">
        <v>6</v>
      </c>
      <c r="C302" s="3" t="s">
        <v>666</v>
      </c>
      <c r="D302" s="3" t="s">
        <v>667</v>
      </c>
      <c r="E302" s="3" t="s">
        <v>6</v>
      </c>
      <c r="F302" s="3" t="s">
        <v>670</v>
      </c>
      <c r="G302" s="3" t="s">
        <v>671</v>
      </c>
    </row>
    <row r="303" spans="2:7" s="1" customFormat="1" ht="18" customHeight="1" x14ac:dyDescent="0.25">
      <c r="B303" s="3" t="s">
        <v>6</v>
      </c>
      <c r="C303" s="3" t="s">
        <v>666</v>
      </c>
      <c r="D303" s="3" t="s">
        <v>667</v>
      </c>
      <c r="E303" s="3" t="s">
        <v>6</v>
      </c>
      <c r="F303" s="3" t="s">
        <v>672</v>
      </c>
      <c r="G303" s="3" t="s">
        <v>673</v>
      </c>
    </row>
    <row r="304" spans="2:7" s="1" customFormat="1" ht="18" customHeight="1" x14ac:dyDescent="0.25">
      <c r="B304" s="3" t="s">
        <v>6</v>
      </c>
      <c r="C304" s="3" t="s">
        <v>666</v>
      </c>
      <c r="D304" s="3" t="s">
        <v>667</v>
      </c>
      <c r="E304" s="3" t="s">
        <v>6</v>
      </c>
      <c r="F304" s="3" t="s">
        <v>674</v>
      </c>
      <c r="G304" s="3" t="s">
        <v>675</v>
      </c>
    </row>
    <row r="305" spans="2:7" s="1" customFormat="1" ht="18" customHeight="1" x14ac:dyDescent="0.25">
      <c r="B305" s="3" t="s">
        <v>6</v>
      </c>
      <c r="C305" s="3" t="s">
        <v>676</v>
      </c>
      <c r="D305" s="3" t="s">
        <v>677</v>
      </c>
      <c r="E305" s="3" t="s">
        <v>6</v>
      </c>
      <c r="F305" s="3" t="s">
        <v>678</v>
      </c>
      <c r="G305" s="3" t="s">
        <v>679</v>
      </c>
    </row>
    <row r="306" spans="2:7" s="1" customFormat="1" ht="18" customHeight="1" x14ac:dyDescent="0.25">
      <c r="B306" s="3" t="s">
        <v>6</v>
      </c>
      <c r="C306" s="3" t="s">
        <v>676</v>
      </c>
      <c r="D306" s="3" t="s">
        <v>677</v>
      </c>
      <c r="E306" s="3" t="s">
        <v>6</v>
      </c>
      <c r="F306" s="3" t="s">
        <v>680</v>
      </c>
      <c r="G306" s="3" t="s">
        <v>681</v>
      </c>
    </row>
    <row r="307" spans="2:7" s="1" customFormat="1" ht="18" customHeight="1" x14ac:dyDescent="0.25">
      <c r="B307" s="3" t="s">
        <v>6</v>
      </c>
      <c r="C307" s="3" t="s">
        <v>676</v>
      </c>
      <c r="D307" s="3" t="s">
        <v>677</v>
      </c>
      <c r="E307" s="3" t="s">
        <v>6</v>
      </c>
      <c r="F307" s="3" t="s">
        <v>682</v>
      </c>
      <c r="G307" s="3" t="s">
        <v>683</v>
      </c>
    </row>
    <row r="308" spans="2:7" s="1" customFormat="1" ht="18" customHeight="1" x14ac:dyDescent="0.25">
      <c r="B308" s="3" t="s">
        <v>6</v>
      </c>
      <c r="C308" s="3" t="s">
        <v>676</v>
      </c>
      <c r="D308" s="3" t="s">
        <v>677</v>
      </c>
      <c r="E308" s="3" t="s">
        <v>6</v>
      </c>
      <c r="F308" s="3" t="s">
        <v>684</v>
      </c>
      <c r="G308" s="3" t="s">
        <v>685</v>
      </c>
    </row>
    <row r="309" spans="2:7" s="1" customFormat="1" ht="18" customHeight="1" x14ac:dyDescent="0.25">
      <c r="B309" s="3" t="s">
        <v>6</v>
      </c>
      <c r="C309" s="3" t="s">
        <v>676</v>
      </c>
      <c r="D309" s="3" t="s">
        <v>677</v>
      </c>
      <c r="E309" s="3" t="s">
        <v>6</v>
      </c>
      <c r="F309" s="3" t="s">
        <v>686</v>
      </c>
      <c r="G309" s="3" t="s">
        <v>687</v>
      </c>
    </row>
    <row r="310" spans="2:7" s="1" customFormat="1" ht="18" customHeight="1" x14ac:dyDescent="0.25">
      <c r="B310" s="3" t="s">
        <v>6</v>
      </c>
      <c r="C310" s="3" t="s">
        <v>676</v>
      </c>
      <c r="D310" s="3" t="s">
        <v>677</v>
      </c>
      <c r="E310" s="3" t="s">
        <v>6</v>
      </c>
      <c r="F310" s="3" t="s">
        <v>688</v>
      </c>
      <c r="G310" s="3" t="s">
        <v>689</v>
      </c>
    </row>
    <row r="311" spans="2:7" s="1" customFormat="1" ht="18" customHeight="1" x14ac:dyDescent="0.25">
      <c r="B311" s="3" t="s">
        <v>6</v>
      </c>
      <c r="C311" s="3" t="s">
        <v>676</v>
      </c>
      <c r="D311" s="3" t="s">
        <v>677</v>
      </c>
      <c r="E311" s="3" t="s">
        <v>6</v>
      </c>
      <c r="F311" s="3" t="s">
        <v>690</v>
      </c>
      <c r="G311" s="3" t="s">
        <v>691</v>
      </c>
    </row>
    <row r="312" spans="2:7" s="1" customFormat="1" ht="18" customHeight="1" x14ac:dyDescent="0.25">
      <c r="B312" s="3" t="s">
        <v>6</v>
      </c>
      <c r="C312" s="3" t="s">
        <v>676</v>
      </c>
      <c r="D312" s="3" t="s">
        <v>677</v>
      </c>
      <c r="E312" s="3" t="s">
        <v>6</v>
      </c>
      <c r="F312" s="3" t="s">
        <v>692</v>
      </c>
      <c r="G312" s="3" t="s">
        <v>693</v>
      </c>
    </row>
    <row r="313" spans="2:7" s="1" customFormat="1" ht="18" customHeight="1" x14ac:dyDescent="0.25">
      <c r="B313" s="3" t="s">
        <v>6</v>
      </c>
      <c r="C313" s="3" t="s">
        <v>676</v>
      </c>
      <c r="D313" s="3" t="s">
        <v>677</v>
      </c>
      <c r="E313" s="3" t="s">
        <v>6</v>
      </c>
      <c r="F313" s="3" t="s">
        <v>694</v>
      </c>
      <c r="G313" s="3" t="s">
        <v>695</v>
      </c>
    </row>
    <row r="314" spans="2:7" s="1" customFormat="1" ht="18" customHeight="1" x14ac:dyDescent="0.25">
      <c r="B314" s="3" t="s">
        <v>6</v>
      </c>
      <c r="C314" s="3" t="s">
        <v>676</v>
      </c>
      <c r="D314" s="3" t="s">
        <v>677</v>
      </c>
      <c r="E314" s="3" t="s">
        <v>6</v>
      </c>
      <c r="F314" s="3" t="s">
        <v>696</v>
      </c>
      <c r="G314" s="3" t="s">
        <v>697</v>
      </c>
    </row>
    <row r="315" spans="2:7" s="1" customFormat="1" ht="18" customHeight="1" x14ac:dyDescent="0.25">
      <c r="B315" s="3" t="s">
        <v>6</v>
      </c>
      <c r="C315" s="3" t="s">
        <v>676</v>
      </c>
      <c r="D315" s="3" t="s">
        <v>677</v>
      </c>
      <c r="E315" s="3" t="s">
        <v>6</v>
      </c>
      <c r="F315" s="3" t="s">
        <v>698</v>
      </c>
      <c r="G315" s="3" t="s">
        <v>699</v>
      </c>
    </row>
    <row r="316" spans="2:7" s="1" customFormat="1" ht="18" customHeight="1" x14ac:dyDescent="0.25">
      <c r="B316" s="3" t="s">
        <v>6</v>
      </c>
      <c r="C316" s="3" t="s">
        <v>676</v>
      </c>
      <c r="D316" s="3" t="s">
        <v>677</v>
      </c>
      <c r="E316" s="3" t="s">
        <v>6</v>
      </c>
      <c r="F316" s="3" t="s">
        <v>700</v>
      </c>
      <c r="G316" s="3" t="s">
        <v>701</v>
      </c>
    </row>
    <row r="317" spans="2:7" s="1" customFormat="1" ht="18" customHeight="1" x14ac:dyDescent="0.25">
      <c r="B317" s="3" t="s">
        <v>6</v>
      </c>
      <c r="C317" s="3" t="s">
        <v>676</v>
      </c>
      <c r="D317" s="3" t="s">
        <v>677</v>
      </c>
      <c r="E317" s="3" t="s">
        <v>6</v>
      </c>
      <c r="F317" s="3" t="s">
        <v>702</v>
      </c>
      <c r="G317" s="3" t="s">
        <v>703</v>
      </c>
    </row>
    <row r="318" spans="2:7" s="1" customFormat="1" ht="18" customHeight="1" x14ac:dyDescent="0.25">
      <c r="B318" s="3" t="s">
        <v>6</v>
      </c>
      <c r="C318" s="3" t="s">
        <v>676</v>
      </c>
      <c r="D318" s="3" t="s">
        <v>677</v>
      </c>
      <c r="E318" s="3" t="s">
        <v>6</v>
      </c>
      <c r="F318" s="3" t="s">
        <v>704</v>
      </c>
      <c r="G318" s="3" t="s">
        <v>705</v>
      </c>
    </row>
    <row r="319" spans="2:7" s="1" customFormat="1" ht="18" customHeight="1" x14ac:dyDescent="0.25">
      <c r="B319" s="3" t="s">
        <v>6</v>
      </c>
      <c r="C319" s="3" t="s">
        <v>676</v>
      </c>
      <c r="D319" s="3" t="s">
        <v>677</v>
      </c>
      <c r="E319" s="3" t="s">
        <v>6</v>
      </c>
      <c r="F319" s="3" t="s">
        <v>706</v>
      </c>
      <c r="G319" s="3" t="s">
        <v>707</v>
      </c>
    </row>
    <row r="320" spans="2:7" s="1" customFormat="1" ht="18" customHeight="1" x14ac:dyDescent="0.25">
      <c r="B320" s="3" t="s">
        <v>6</v>
      </c>
      <c r="C320" s="3" t="s">
        <v>708</v>
      </c>
      <c r="D320" s="3" t="s">
        <v>709</v>
      </c>
      <c r="E320" s="3" t="s">
        <v>6</v>
      </c>
      <c r="F320" s="3" t="s">
        <v>710</v>
      </c>
      <c r="G320" s="3" t="s">
        <v>711</v>
      </c>
    </row>
    <row r="321" spans="2:7" s="1" customFormat="1" ht="18" customHeight="1" x14ac:dyDescent="0.25">
      <c r="B321" s="3" t="s">
        <v>6</v>
      </c>
      <c r="C321" s="3" t="s">
        <v>708</v>
      </c>
      <c r="D321" s="3" t="s">
        <v>709</v>
      </c>
      <c r="E321" s="3" t="s">
        <v>6</v>
      </c>
      <c r="F321" s="3" t="s">
        <v>712</v>
      </c>
      <c r="G321" s="3" t="s">
        <v>713</v>
      </c>
    </row>
    <row r="322" spans="2:7" s="1" customFormat="1" ht="18" customHeight="1" x14ac:dyDescent="0.25">
      <c r="B322" s="3" t="s">
        <v>6</v>
      </c>
      <c r="C322" s="3" t="s">
        <v>708</v>
      </c>
      <c r="D322" s="3" t="s">
        <v>709</v>
      </c>
      <c r="E322" s="3" t="s">
        <v>6</v>
      </c>
      <c r="F322" s="3" t="s">
        <v>714</v>
      </c>
      <c r="G322" s="3" t="s">
        <v>715</v>
      </c>
    </row>
    <row r="323" spans="2:7" s="1" customFormat="1" ht="18" customHeight="1" x14ac:dyDescent="0.25">
      <c r="B323" s="3" t="s">
        <v>6</v>
      </c>
      <c r="C323" s="3" t="s">
        <v>708</v>
      </c>
      <c r="D323" s="3" t="s">
        <v>709</v>
      </c>
      <c r="E323" s="3" t="s">
        <v>6</v>
      </c>
      <c r="F323" s="3" t="s">
        <v>716</v>
      </c>
      <c r="G323" s="3" t="s">
        <v>717</v>
      </c>
    </row>
    <row r="324" spans="2:7" s="1" customFormat="1" ht="18" customHeight="1" x14ac:dyDescent="0.25">
      <c r="B324" s="3" t="s">
        <v>6</v>
      </c>
      <c r="C324" s="3" t="s">
        <v>708</v>
      </c>
      <c r="D324" s="3" t="s">
        <v>709</v>
      </c>
      <c r="E324" s="3" t="s">
        <v>6</v>
      </c>
      <c r="F324" s="3" t="s">
        <v>718</v>
      </c>
      <c r="G324" s="3" t="s">
        <v>719</v>
      </c>
    </row>
    <row r="325" spans="2:7" s="1" customFormat="1" ht="18" customHeight="1" x14ac:dyDescent="0.25">
      <c r="B325" s="3" t="s">
        <v>6</v>
      </c>
      <c r="C325" s="3" t="s">
        <v>708</v>
      </c>
      <c r="D325" s="3" t="s">
        <v>709</v>
      </c>
      <c r="E325" s="3" t="s">
        <v>6</v>
      </c>
      <c r="F325" s="3" t="s">
        <v>720</v>
      </c>
      <c r="G325" s="3" t="s">
        <v>721</v>
      </c>
    </row>
    <row r="326" spans="2:7" s="1" customFormat="1" ht="18" customHeight="1" x14ac:dyDescent="0.25">
      <c r="B326" s="3" t="s">
        <v>6</v>
      </c>
      <c r="C326" s="3" t="s">
        <v>708</v>
      </c>
      <c r="D326" s="3" t="s">
        <v>709</v>
      </c>
      <c r="E326" s="3" t="s">
        <v>6</v>
      </c>
      <c r="F326" s="3" t="s">
        <v>722</v>
      </c>
      <c r="G326" s="3" t="s">
        <v>723</v>
      </c>
    </row>
    <row r="327" spans="2:7" s="1" customFormat="1" ht="18" customHeight="1" x14ac:dyDescent="0.25">
      <c r="B327" s="3" t="s">
        <v>6</v>
      </c>
      <c r="C327" s="3" t="s">
        <v>724</v>
      </c>
      <c r="D327" s="3" t="s">
        <v>725</v>
      </c>
      <c r="E327" s="3" t="s">
        <v>6</v>
      </c>
      <c r="F327" s="3" t="s">
        <v>726</v>
      </c>
      <c r="G327" s="3" t="s">
        <v>727</v>
      </c>
    </row>
    <row r="328" spans="2:7" s="1" customFormat="1" ht="18" customHeight="1" x14ac:dyDescent="0.25">
      <c r="B328" s="3" t="s">
        <v>6</v>
      </c>
      <c r="C328" s="3" t="s">
        <v>724</v>
      </c>
      <c r="D328" s="3" t="s">
        <v>725</v>
      </c>
      <c r="E328" s="3" t="s">
        <v>6</v>
      </c>
      <c r="F328" s="3" t="s">
        <v>728</v>
      </c>
      <c r="G328" s="3" t="s">
        <v>729</v>
      </c>
    </row>
    <row r="329" spans="2:7" s="1" customFormat="1" ht="18" customHeight="1" x14ac:dyDescent="0.25">
      <c r="B329" s="3" t="s">
        <v>6</v>
      </c>
      <c r="C329" s="3" t="s">
        <v>724</v>
      </c>
      <c r="D329" s="3" t="s">
        <v>725</v>
      </c>
      <c r="E329" s="3" t="s">
        <v>6</v>
      </c>
      <c r="F329" s="3" t="s">
        <v>730</v>
      </c>
      <c r="G329" s="3" t="s">
        <v>731</v>
      </c>
    </row>
    <row r="330" spans="2:7" s="1" customFormat="1" ht="18" customHeight="1" x14ac:dyDescent="0.25">
      <c r="B330" s="3" t="s">
        <v>6</v>
      </c>
      <c r="C330" s="3" t="s">
        <v>732</v>
      </c>
      <c r="D330" s="3" t="s">
        <v>733</v>
      </c>
      <c r="E330" s="3" t="s">
        <v>6</v>
      </c>
      <c r="F330" s="3" t="s">
        <v>734</v>
      </c>
      <c r="G330" s="3" t="s">
        <v>735</v>
      </c>
    </row>
    <row r="331" spans="2:7" s="1" customFormat="1" ht="18" customHeight="1" x14ac:dyDescent="0.25">
      <c r="B331" s="3" t="s">
        <v>6</v>
      </c>
      <c r="C331" s="3" t="s">
        <v>732</v>
      </c>
      <c r="D331" s="3" t="s">
        <v>733</v>
      </c>
      <c r="E331" s="3" t="s">
        <v>6</v>
      </c>
      <c r="F331" s="3" t="s">
        <v>736</v>
      </c>
      <c r="G331" s="3" t="s">
        <v>737</v>
      </c>
    </row>
    <row r="332" spans="2:7" s="1" customFormat="1" ht="18" customHeight="1" x14ac:dyDescent="0.25">
      <c r="B332" s="3" t="s">
        <v>6</v>
      </c>
      <c r="C332" s="3" t="s">
        <v>732</v>
      </c>
      <c r="D332" s="3" t="s">
        <v>733</v>
      </c>
      <c r="E332" s="3" t="s">
        <v>6</v>
      </c>
      <c r="F332" s="3" t="s">
        <v>738</v>
      </c>
      <c r="G332" s="3" t="s">
        <v>739</v>
      </c>
    </row>
    <row r="333" spans="2:7" s="1" customFormat="1" ht="18" customHeight="1" x14ac:dyDescent="0.25">
      <c r="B333" s="3" t="s">
        <v>6</v>
      </c>
      <c r="C333" s="3" t="s">
        <v>732</v>
      </c>
      <c r="D333" s="3" t="s">
        <v>733</v>
      </c>
      <c r="E333" s="3" t="s">
        <v>6</v>
      </c>
      <c r="F333" s="3" t="s">
        <v>740</v>
      </c>
      <c r="G333" s="3" t="s">
        <v>741</v>
      </c>
    </row>
    <row r="334" spans="2:7" s="1" customFormat="1" ht="18" customHeight="1" x14ac:dyDescent="0.25">
      <c r="B334" s="3" t="s">
        <v>6</v>
      </c>
      <c r="C334" s="3" t="s">
        <v>732</v>
      </c>
      <c r="D334" s="3" t="s">
        <v>733</v>
      </c>
      <c r="E334" s="3" t="s">
        <v>6</v>
      </c>
      <c r="F334" s="3" t="s">
        <v>742</v>
      </c>
      <c r="G334" s="3" t="s">
        <v>743</v>
      </c>
    </row>
    <row r="335" spans="2:7" s="1" customFormat="1" ht="18" customHeight="1" x14ac:dyDescent="0.25">
      <c r="B335" s="3" t="s">
        <v>6</v>
      </c>
      <c r="C335" s="3" t="s">
        <v>732</v>
      </c>
      <c r="D335" s="3" t="s">
        <v>733</v>
      </c>
      <c r="E335" s="3" t="s">
        <v>6</v>
      </c>
      <c r="F335" s="3" t="s">
        <v>744</v>
      </c>
      <c r="G335" s="3" t="s">
        <v>745</v>
      </c>
    </row>
    <row r="336" spans="2:7" s="1" customFormat="1" ht="18" customHeight="1" x14ac:dyDescent="0.25">
      <c r="B336" s="3" t="s">
        <v>6</v>
      </c>
      <c r="C336" s="3" t="s">
        <v>732</v>
      </c>
      <c r="D336" s="3" t="s">
        <v>733</v>
      </c>
      <c r="E336" s="3" t="s">
        <v>6</v>
      </c>
      <c r="F336" s="3" t="s">
        <v>746</v>
      </c>
      <c r="G336" s="3" t="s">
        <v>747</v>
      </c>
    </row>
    <row r="337" spans="2:7" s="1" customFormat="1" ht="18" customHeight="1" x14ac:dyDescent="0.25">
      <c r="B337" s="3" t="s">
        <v>6</v>
      </c>
      <c r="C337" s="3" t="s">
        <v>732</v>
      </c>
      <c r="D337" s="3" t="s">
        <v>733</v>
      </c>
      <c r="E337" s="3" t="s">
        <v>6</v>
      </c>
      <c r="F337" s="3" t="s">
        <v>748</v>
      </c>
      <c r="G337" s="3" t="s">
        <v>749</v>
      </c>
    </row>
    <row r="338" spans="2:7" s="1" customFormat="1" ht="18" customHeight="1" x14ac:dyDescent="0.25">
      <c r="B338" s="3" t="s">
        <v>6</v>
      </c>
      <c r="C338" s="3" t="s">
        <v>750</v>
      </c>
      <c r="D338" s="3" t="s">
        <v>751</v>
      </c>
      <c r="E338" s="3" t="s">
        <v>6</v>
      </c>
      <c r="F338" s="3" t="s">
        <v>752</v>
      </c>
      <c r="G338" s="3" t="s">
        <v>753</v>
      </c>
    </row>
    <row r="339" spans="2:7" s="1" customFormat="1" ht="18" customHeight="1" x14ac:dyDescent="0.25">
      <c r="B339" s="3" t="s">
        <v>6</v>
      </c>
      <c r="C339" s="3" t="s">
        <v>750</v>
      </c>
      <c r="D339" s="3" t="s">
        <v>751</v>
      </c>
      <c r="E339" s="3" t="s">
        <v>6</v>
      </c>
      <c r="F339" s="3" t="s">
        <v>754</v>
      </c>
      <c r="G339" s="3" t="s">
        <v>755</v>
      </c>
    </row>
    <row r="340" spans="2:7" s="1" customFormat="1" ht="18" customHeight="1" x14ac:dyDescent="0.25">
      <c r="B340" s="3" t="s">
        <v>6</v>
      </c>
      <c r="C340" s="3" t="s">
        <v>750</v>
      </c>
      <c r="D340" s="3" t="s">
        <v>751</v>
      </c>
      <c r="E340" s="3" t="s">
        <v>6</v>
      </c>
      <c r="F340" s="3" t="s">
        <v>756</v>
      </c>
      <c r="G340" s="3" t="s">
        <v>757</v>
      </c>
    </row>
    <row r="341" spans="2:7" s="1" customFormat="1" ht="18" customHeight="1" x14ac:dyDescent="0.25">
      <c r="B341" s="3" t="s">
        <v>6</v>
      </c>
      <c r="C341" s="3" t="s">
        <v>750</v>
      </c>
      <c r="D341" s="3" t="s">
        <v>751</v>
      </c>
      <c r="E341" s="3" t="s">
        <v>6</v>
      </c>
      <c r="F341" s="3" t="s">
        <v>758</v>
      </c>
      <c r="G341" s="3" t="s">
        <v>759</v>
      </c>
    </row>
    <row r="342" spans="2:7" s="1" customFormat="1" ht="18" customHeight="1" x14ac:dyDescent="0.25">
      <c r="B342" s="3" t="s">
        <v>6</v>
      </c>
      <c r="C342" s="3" t="s">
        <v>750</v>
      </c>
      <c r="D342" s="3" t="s">
        <v>751</v>
      </c>
      <c r="E342" s="3" t="s">
        <v>6</v>
      </c>
      <c r="F342" s="3" t="s">
        <v>760</v>
      </c>
      <c r="G342" s="3" t="s">
        <v>761</v>
      </c>
    </row>
    <row r="343" spans="2:7" s="1" customFormat="1" ht="18" customHeight="1" x14ac:dyDescent="0.25">
      <c r="B343" s="3" t="s">
        <v>6</v>
      </c>
      <c r="C343" s="3" t="s">
        <v>750</v>
      </c>
      <c r="D343" s="3" t="s">
        <v>751</v>
      </c>
      <c r="E343" s="3" t="s">
        <v>6</v>
      </c>
      <c r="F343" s="3" t="s">
        <v>762</v>
      </c>
      <c r="G343" s="3" t="s">
        <v>763</v>
      </c>
    </row>
    <row r="344" spans="2:7" s="1" customFormat="1" ht="18" customHeight="1" x14ac:dyDescent="0.25">
      <c r="B344" s="3" t="s">
        <v>6</v>
      </c>
      <c r="C344" s="3" t="s">
        <v>750</v>
      </c>
      <c r="D344" s="3" t="s">
        <v>751</v>
      </c>
      <c r="E344" s="3" t="s">
        <v>6</v>
      </c>
      <c r="F344" s="3" t="s">
        <v>764</v>
      </c>
      <c r="G344" s="3" t="s">
        <v>765</v>
      </c>
    </row>
    <row r="345" spans="2:7" s="1" customFormat="1" ht="18" customHeight="1" x14ac:dyDescent="0.25">
      <c r="B345" s="3" t="s">
        <v>6</v>
      </c>
      <c r="C345" s="3" t="s">
        <v>750</v>
      </c>
      <c r="D345" s="3" t="s">
        <v>751</v>
      </c>
      <c r="E345" s="3" t="s">
        <v>6</v>
      </c>
      <c r="F345" s="3" t="s">
        <v>766</v>
      </c>
      <c r="G345" s="3" t="s">
        <v>767</v>
      </c>
    </row>
    <row r="346" spans="2:7" s="1" customFormat="1" ht="18" customHeight="1" x14ac:dyDescent="0.25">
      <c r="B346" s="3" t="s">
        <v>6</v>
      </c>
      <c r="C346" s="3" t="s">
        <v>750</v>
      </c>
      <c r="D346" s="3" t="s">
        <v>751</v>
      </c>
      <c r="E346" s="3" t="s">
        <v>6</v>
      </c>
      <c r="F346" s="3" t="s">
        <v>768</v>
      </c>
      <c r="G346" s="3" t="s">
        <v>769</v>
      </c>
    </row>
    <row r="347" spans="2:7" s="1" customFormat="1" ht="18" customHeight="1" x14ac:dyDescent="0.25">
      <c r="B347" s="3" t="s">
        <v>6</v>
      </c>
      <c r="C347" s="3" t="s">
        <v>750</v>
      </c>
      <c r="D347" s="3" t="s">
        <v>751</v>
      </c>
      <c r="E347" s="3" t="s">
        <v>6</v>
      </c>
      <c r="F347" s="3" t="s">
        <v>770</v>
      </c>
      <c r="G347" s="3" t="s">
        <v>771</v>
      </c>
    </row>
    <row r="348" spans="2:7" s="1" customFormat="1" ht="18" customHeight="1" x14ac:dyDescent="0.25">
      <c r="B348" s="3" t="s">
        <v>6</v>
      </c>
      <c r="C348" s="3" t="s">
        <v>750</v>
      </c>
      <c r="D348" s="3" t="s">
        <v>751</v>
      </c>
      <c r="E348" s="3" t="s">
        <v>6</v>
      </c>
      <c r="F348" s="3" t="s">
        <v>772</v>
      </c>
      <c r="G348" s="3" t="s">
        <v>773</v>
      </c>
    </row>
    <row r="349" spans="2:7" s="1" customFormat="1" ht="18" customHeight="1" x14ac:dyDescent="0.25">
      <c r="B349" s="3" t="s">
        <v>6</v>
      </c>
      <c r="C349" s="3" t="s">
        <v>774</v>
      </c>
      <c r="D349" s="3" t="s">
        <v>775</v>
      </c>
      <c r="E349" s="3" t="s">
        <v>6</v>
      </c>
      <c r="F349" s="3" t="s">
        <v>776</v>
      </c>
      <c r="G349" s="3" t="s">
        <v>777</v>
      </c>
    </row>
    <row r="350" spans="2:7" s="1" customFormat="1" ht="18" customHeight="1" x14ac:dyDescent="0.25">
      <c r="B350" s="3" t="s">
        <v>6</v>
      </c>
      <c r="C350" s="3" t="s">
        <v>774</v>
      </c>
      <c r="D350" s="3" t="s">
        <v>775</v>
      </c>
      <c r="E350" s="3" t="s">
        <v>6</v>
      </c>
      <c r="F350" s="3" t="s">
        <v>778</v>
      </c>
      <c r="G350" s="3" t="s">
        <v>779</v>
      </c>
    </row>
    <row r="351" spans="2:7" s="1" customFormat="1" ht="18" customHeight="1" x14ac:dyDescent="0.25">
      <c r="B351" s="3" t="s">
        <v>6</v>
      </c>
      <c r="C351" s="3" t="s">
        <v>774</v>
      </c>
      <c r="D351" s="3" t="s">
        <v>775</v>
      </c>
      <c r="E351" s="3" t="s">
        <v>6</v>
      </c>
      <c r="F351" s="3" t="s">
        <v>780</v>
      </c>
      <c r="G351" s="3" t="s">
        <v>781</v>
      </c>
    </row>
    <row r="352" spans="2:7" s="1" customFormat="1" ht="18" customHeight="1" x14ac:dyDescent="0.25">
      <c r="B352" s="3" t="s">
        <v>6</v>
      </c>
      <c r="C352" s="3" t="s">
        <v>774</v>
      </c>
      <c r="D352" s="3" t="s">
        <v>775</v>
      </c>
      <c r="E352" s="3" t="s">
        <v>6</v>
      </c>
      <c r="F352" s="3" t="s">
        <v>782</v>
      </c>
      <c r="G352" s="3" t="s">
        <v>783</v>
      </c>
    </row>
    <row r="353" spans="2:7" s="1" customFormat="1" ht="18" customHeight="1" x14ac:dyDescent="0.25">
      <c r="B353" s="3" t="s">
        <v>6</v>
      </c>
      <c r="C353" s="3" t="s">
        <v>774</v>
      </c>
      <c r="D353" s="3" t="s">
        <v>775</v>
      </c>
      <c r="E353" s="3" t="s">
        <v>6</v>
      </c>
      <c r="F353" s="3" t="s">
        <v>784</v>
      </c>
      <c r="G353" s="3" t="s">
        <v>785</v>
      </c>
    </row>
    <row r="354" spans="2:7" s="1" customFormat="1" ht="18" customHeight="1" x14ac:dyDescent="0.25">
      <c r="B354" s="3" t="s">
        <v>6</v>
      </c>
      <c r="C354" s="3" t="s">
        <v>774</v>
      </c>
      <c r="D354" s="3" t="s">
        <v>775</v>
      </c>
      <c r="E354" s="3" t="s">
        <v>6</v>
      </c>
      <c r="F354" s="3" t="s">
        <v>786</v>
      </c>
      <c r="G354" s="3" t="s">
        <v>787</v>
      </c>
    </row>
    <row r="355" spans="2:7" s="1" customFormat="1" ht="18" customHeight="1" x14ac:dyDescent="0.25">
      <c r="B355" s="3" t="s">
        <v>6</v>
      </c>
      <c r="C355" s="3" t="s">
        <v>774</v>
      </c>
      <c r="D355" s="3" t="s">
        <v>775</v>
      </c>
      <c r="E355" s="3" t="s">
        <v>6</v>
      </c>
      <c r="F355" s="3" t="s">
        <v>788</v>
      </c>
      <c r="G355" s="3" t="s">
        <v>789</v>
      </c>
    </row>
    <row r="356" spans="2:7" s="1" customFormat="1" ht="18" customHeight="1" x14ac:dyDescent="0.25">
      <c r="B356" s="3" t="s">
        <v>6</v>
      </c>
      <c r="C356" s="3" t="s">
        <v>774</v>
      </c>
      <c r="D356" s="3" t="s">
        <v>775</v>
      </c>
      <c r="E356" s="3" t="s">
        <v>6</v>
      </c>
      <c r="F356" s="3" t="s">
        <v>790</v>
      </c>
      <c r="G356" s="3" t="s">
        <v>791</v>
      </c>
    </row>
    <row r="357" spans="2:7" s="1" customFormat="1" ht="18" customHeight="1" x14ac:dyDescent="0.25">
      <c r="B357" s="3" t="s">
        <v>6</v>
      </c>
      <c r="C357" s="3" t="s">
        <v>774</v>
      </c>
      <c r="D357" s="3" t="s">
        <v>775</v>
      </c>
      <c r="E357" s="3" t="s">
        <v>6</v>
      </c>
      <c r="F357" s="3" t="s">
        <v>792</v>
      </c>
      <c r="G357" s="3" t="s">
        <v>793</v>
      </c>
    </row>
    <row r="358" spans="2:7" s="1" customFormat="1" ht="18" customHeight="1" x14ac:dyDescent="0.25">
      <c r="B358" s="3" t="s">
        <v>6</v>
      </c>
      <c r="C358" s="3" t="s">
        <v>774</v>
      </c>
      <c r="D358" s="3" t="s">
        <v>775</v>
      </c>
      <c r="E358" s="3" t="s">
        <v>6</v>
      </c>
      <c r="F358" s="3" t="s">
        <v>794</v>
      </c>
      <c r="G358" s="3" t="s">
        <v>795</v>
      </c>
    </row>
    <row r="359" spans="2:7" s="1" customFormat="1" ht="18" customHeight="1" x14ac:dyDescent="0.25">
      <c r="B359" s="3" t="s">
        <v>6</v>
      </c>
      <c r="C359" s="3" t="s">
        <v>774</v>
      </c>
      <c r="D359" s="3" t="s">
        <v>775</v>
      </c>
      <c r="E359" s="3" t="s">
        <v>6</v>
      </c>
      <c r="F359" s="3" t="s">
        <v>796</v>
      </c>
      <c r="G359" s="3" t="s">
        <v>797</v>
      </c>
    </row>
    <row r="360" spans="2:7" s="1" customFormat="1" ht="18" customHeight="1" x14ac:dyDescent="0.25">
      <c r="B360" s="3" t="s">
        <v>6</v>
      </c>
      <c r="C360" s="3" t="s">
        <v>774</v>
      </c>
      <c r="D360" s="3" t="s">
        <v>775</v>
      </c>
      <c r="E360" s="3" t="s">
        <v>6</v>
      </c>
      <c r="F360" s="3" t="s">
        <v>798</v>
      </c>
      <c r="G360" s="3" t="s">
        <v>799</v>
      </c>
    </row>
    <row r="361" spans="2:7" s="1" customFormat="1" ht="18" customHeight="1" x14ac:dyDescent="0.25">
      <c r="B361" s="3" t="s">
        <v>6</v>
      </c>
      <c r="C361" s="3" t="s">
        <v>774</v>
      </c>
      <c r="D361" s="3" t="s">
        <v>775</v>
      </c>
      <c r="E361" s="3" t="s">
        <v>6</v>
      </c>
      <c r="F361" s="3" t="s">
        <v>800</v>
      </c>
      <c r="G361" s="3" t="s">
        <v>801</v>
      </c>
    </row>
    <row r="362" spans="2:7" s="1" customFormat="1" ht="18" customHeight="1" x14ac:dyDescent="0.25">
      <c r="B362" s="3" t="s">
        <v>6</v>
      </c>
      <c r="C362" s="3" t="s">
        <v>774</v>
      </c>
      <c r="D362" s="3" t="s">
        <v>775</v>
      </c>
      <c r="E362" s="3" t="s">
        <v>6</v>
      </c>
      <c r="F362" s="3" t="s">
        <v>802</v>
      </c>
      <c r="G362" s="3" t="s">
        <v>803</v>
      </c>
    </row>
    <row r="363" spans="2:7" s="1" customFormat="1" ht="18" customHeight="1" x14ac:dyDescent="0.25">
      <c r="B363" s="3" t="s">
        <v>6</v>
      </c>
      <c r="C363" s="3" t="s">
        <v>774</v>
      </c>
      <c r="D363" s="3" t="s">
        <v>775</v>
      </c>
      <c r="E363" s="3" t="s">
        <v>6</v>
      </c>
      <c r="F363" s="3" t="s">
        <v>804</v>
      </c>
      <c r="G363" s="3" t="s">
        <v>805</v>
      </c>
    </row>
    <row r="364" spans="2:7" s="1" customFormat="1" ht="18" customHeight="1" x14ac:dyDescent="0.25">
      <c r="B364" s="3" t="s">
        <v>6</v>
      </c>
      <c r="C364" s="3" t="s">
        <v>774</v>
      </c>
      <c r="D364" s="3" t="s">
        <v>775</v>
      </c>
      <c r="E364" s="3" t="s">
        <v>6</v>
      </c>
      <c r="F364" s="3" t="s">
        <v>806</v>
      </c>
      <c r="G364" s="3" t="s">
        <v>807</v>
      </c>
    </row>
    <row r="365" spans="2:7" s="1" customFormat="1" ht="18" customHeight="1" x14ac:dyDescent="0.25">
      <c r="B365" s="3" t="s">
        <v>6</v>
      </c>
      <c r="C365" s="3" t="s">
        <v>774</v>
      </c>
      <c r="D365" s="3" t="s">
        <v>775</v>
      </c>
      <c r="E365" s="3" t="s">
        <v>6</v>
      </c>
      <c r="F365" s="3" t="s">
        <v>808</v>
      </c>
      <c r="G365" s="3" t="s">
        <v>809</v>
      </c>
    </row>
    <row r="366" spans="2:7" s="1" customFormat="1" ht="18" customHeight="1" x14ac:dyDescent="0.25">
      <c r="B366" s="3" t="s">
        <v>6</v>
      </c>
      <c r="C366" s="3" t="s">
        <v>774</v>
      </c>
      <c r="D366" s="3" t="s">
        <v>775</v>
      </c>
      <c r="E366" s="3" t="s">
        <v>6</v>
      </c>
      <c r="F366" s="3" t="s">
        <v>810</v>
      </c>
      <c r="G366" s="3" t="s">
        <v>811</v>
      </c>
    </row>
    <row r="367" spans="2:7" s="1" customFormat="1" ht="18" customHeight="1" x14ac:dyDescent="0.25">
      <c r="B367" s="3" t="s">
        <v>6</v>
      </c>
      <c r="C367" s="3" t="s">
        <v>774</v>
      </c>
      <c r="D367" s="3" t="s">
        <v>775</v>
      </c>
      <c r="E367" s="3" t="s">
        <v>6</v>
      </c>
      <c r="F367" s="3" t="s">
        <v>812</v>
      </c>
      <c r="G367" s="3" t="s">
        <v>813</v>
      </c>
    </row>
    <row r="368" spans="2:7" s="1" customFormat="1" ht="18" customHeight="1" x14ac:dyDescent="0.25">
      <c r="B368" s="3" t="s">
        <v>6</v>
      </c>
      <c r="C368" s="3" t="s">
        <v>774</v>
      </c>
      <c r="D368" s="3" t="s">
        <v>775</v>
      </c>
      <c r="E368" s="3" t="s">
        <v>6</v>
      </c>
      <c r="F368" s="3" t="s">
        <v>814</v>
      </c>
      <c r="G368" s="3" t="s">
        <v>815</v>
      </c>
    </row>
    <row r="369" spans="2:7" s="1" customFormat="1" ht="18" customHeight="1" x14ac:dyDescent="0.25">
      <c r="B369" s="3" t="s">
        <v>6</v>
      </c>
      <c r="C369" s="3" t="s">
        <v>774</v>
      </c>
      <c r="D369" s="3" t="s">
        <v>775</v>
      </c>
      <c r="E369" s="3" t="s">
        <v>6</v>
      </c>
      <c r="F369" s="3" t="s">
        <v>816</v>
      </c>
      <c r="G369" s="3" t="s">
        <v>817</v>
      </c>
    </row>
    <row r="370" spans="2:7" s="1" customFormat="1" ht="18" customHeight="1" x14ac:dyDescent="0.25">
      <c r="B370" s="3" t="s">
        <v>6</v>
      </c>
      <c r="C370" s="3" t="s">
        <v>774</v>
      </c>
      <c r="D370" s="3" t="s">
        <v>775</v>
      </c>
      <c r="E370" s="3" t="s">
        <v>6</v>
      </c>
      <c r="F370" s="3" t="s">
        <v>818</v>
      </c>
      <c r="G370" s="3" t="s">
        <v>819</v>
      </c>
    </row>
    <row r="371" spans="2:7" s="1" customFormat="1" ht="18" customHeight="1" x14ac:dyDescent="0.25">
      <c r="B371" s="3" t="s">
        <v>6</v>
      </c>
      <c r="C371" s="3" t="s">
        <v>820</v>
      </c>
      <c r="D371" s="3" t="s">
        <v>821</v>
      </c>
      <c r="E371" s="3" t="s">
        <v>6</v>
      </c>
      <c r="F371" s="3" t="s">
        <v>822</v>
      </c>
      <c r="G371" s="3" t="s">
        <v>823</v>
      </c>
    </row>
    <row r="372" spans="2:7" s="1" customFormat="1" ht="18" customHeight="1" x14ac:dyDescent="0.25">
      <c r="B372" s="3" t="s">
        <v>6</v>
      </c>
      <c r="C372" s="3" t="s">
        <v>820</v>
      </c>
      <c r="D372" s="3" t="s">
        <v>821</v>
      </c>
      <c r="E372" s="3" t="s">
        <v>6</v>
      </c>
      <c r="F372" s="3" t="s">
        <v>824</v>
      </c>
      <c r="G372" s="3" t="s">
        <v>825</v>
      </c>
    </row>
    <row r="373" spans="2:7" s="1" customFormat="1" ht="18" customHeight="1" x14ac:dyDescent="0.25">
      <c r="B373" s="3" t="s">
        <v>6</v>
      </c>
      <c r="C373" s="3" t="s">
        <v>820</v>
      </c>
      <c r="D373" s="3" t="s">
        <v>821</v>
      </c>
      <c r="E373" s="3" t="s">
        <v>6</v>
      </c>
      <c r="F373" s="3" t="s">
        <v>826</v>
      </c>
      <c r="G373" s="3" t="s">
        <v>827</v>
      </c>
    </row>
    <row r="374" spans="2:7" s="1" customFormat="1" ht="18" customHeight="1" x14ac:dyDescent="0.25">
      <c r="B374" s="3" t="s">
        <v>6</v>
      </c>
      <c r="C374" s="3" t="s">
        <v>820</v>
      </c>
      <c r="D374" s="3" t="s">
        <v>821</v>
      </c>
      <c r="E374" s="3" t="s">
        <v>6</v>
      </c>
      <c r="F374" s="3" t="s">
        <v>828</v>
      </c>
      <c r="G374" s="3" t="s">
        <v>829</v>
      </c>
    </row>
    <row r="375" spans="2:7" s="1" customFormat="1" ht="18" customHeight="1" x14ac:dyDescent="0.25">
      <c r="B375" s="3" t="s">
        <v>6</v>
      </c>
      <c r="C375" s="3" t="s">
        <v>820</v>
      </c>
      <c r="D375" s="3" t="s">
        <v>821</v>
      </c>
      <c r="E375" s="3" t="s">
        <v>6</v>
      </c>
      <c r="F375" s="3" t="s">
        <v>830</v>
      </c>
      <c r="G375" s="3" t="s">
        <v>831</v>
      </c>
    </row>
    <row r="376" spans="2:7" s="1" customFormat="1" ht="18" customHeight="1" x14ac:dyDescent="0.25">
      <c r="B376" s="3" t="s">
        <v>6</v>
      </c>
      <c r="C376" s="3" t="s">
        <v>832</v>
      </c>
      <c r="D376" s="3" t="s">
        <v>833</v>
      </c>
      <c r="E376" s="3" t="s">
        <v>6</v>
      </c>
      <c r="F376" s="3" t="s">
        <v>834</v>
      </c>
      <c r="G376" s="3" t="s">
        <v>835</v>
      </c>
    </row>
    <row r="377" spans="2:7" s="1" customFormat="1" ht="18" customHeight="1" x14ac:dyDescent="0.25">
      <c r="B377" s="3" t="s">
        <v>6</v>
      </c>
      <c r="C377" s="3" t="s">
        <v>832</v>
      </c>
      <c r="D377" s="3" t="s">
        <v>833</v>
      </c>
      <c r="E377" s="3" t="s">
        <v>6</v>
      </c>
      <c r="F377" s="3" t="s">
        <v>836</v>
      </c>
      <c r="G377" s="3" t="s">
        <v>837</v>
      </c>
    </row>
    <row r="378" spans="2:7" s="1" customFormat="1" ht="18" customHeight="1" x14ac:dyDescent="0.25">
      <c r="B378" s="3" t="s">
        <v>6</v>
      </c>
      <c r="C378" s="3" t="s">
        <v>832</v>
      </c>
      <c r="D378" s="3" t="s">
        <v>833</v>
      </c>
      <c r="E378" s="3" t="s">
        <v>6</v>
      </c>
      <c r="F378" s="3" t="s">
        <v>838</v>
      </c>
      <c r="G378" s="3" t="s">
        <v>839</v>
      </c>
    </row>
    <row r="379" spans="2:7" s="1" customFormat="1" ht="18" customHeight="1" x14ac:dyDescent="0.25">
      <c r="B379" s="3" t="s">
        <v>6</v>
      </c>
      <c r="C379" s="3" t="s">
        <v>832</v>
      </c>
      <c r="D379" s="3" t="s">
        <v>833</v>
      </c>
      <c r="E379" s="3" t="s">
        <v>6</v>
      </c>
      <c r="F379" s="3" t="s">
        <v>840</v>
      </c>
      <c r="G379" s="3" t="s">
        <v>841</v>
      </c>
    </row>
    <row r="380" spans="2:7" s="1" customFormat="1" ht="18" customHeight="1" x14ac:dyDescent="0.25">
      <c r="B380" s="3" t="s">
        <v>6</v>
      </c>
      <c r="C380" s="3" t="s">
        <v>832</v>
      </c>
      <c r="D380" s="3" t="s">
        <v>833</v>
      </c>
      <c r="E380" s="3" t="s">
        <v>6</v>
      </c>
      <c r="F380" s="3" t="s">
        <v>842</v>
      </c>
      <c r="G380" s="3" t="s">
        <v>843</v>
      </c>
    </row>
    <row r="381" spans="2:7" s="1" customFormat="1" ht="18" customHeight="1" x14ac:dyDescent="0.25">
      <c r="B381" s="3" t="s">
        <v>6</v>
      </c>
      <c r="C381" s="3" t="s">
        <v>832</v>
      </c>
      <c r="D381" s="3" t="s">
        <v>833</v>
      </c>
      <c r="E381" s="3" t="s">
        <v>6</v>
      </c>
      <c r="F381" s="3" t="s">
        <v>844</v>
      </c>
      <c r="G381" s="3" t="s">
        <v>845</v>
      </c>
    </row>
    <row r="382" spans="2:7" s="1" customFormat="1" ht="18" customHeight="1" x14ac:dyDescent="0.25">
      <c r="B382" s="3" t="s">
        <v>6</v>
      </c>
      <c r="C382" s="3" t="s">
        <v>832</v>
      </c>
      <c r="D382" s="3" t="s">
        <v>833</v>
      </c>
      <c r="E382" s="3" t="s">
        <v>6</v>
      </c>
      <c r="F382" s="3" t="s">
        <v>846</v>
      </c>
      <c r="G382" s="3" t="s">
        <v>847</v>
      </c>
    </row>
    <row r="383" spans="2:7" s="1" customFormat="1" ht="18" customHeight="1" x14ac:dyDescent="0.25">
      <c r="B383" s="3" t="s">
        <v>6</v>
      </c>
      <c r="C383" s="3" t="s">
        <v>832</v>
      </c>
      <c r="D383" s="3" t="s">
        <v>833</v>
      </c>
      <c r="E383" s="3" t="s">
        <v>6</v>
      </c>
      <c r="F383" s="3" t="s">
        <v>848</v>
      </c>
      <c r="G383" s="3" t="s">
        <v>849</v>
      </c>
    </row>
    <row r="384" spans="2:7" s="1" customFormat="1" ht="18" customHeight="1" x14ac:dyDescent="0.25">
      <c r="B384" s="3" t="s">
        <v>6</v>
      </c>
      <c r="C384" s="3" t="s">
        <v>832</v>
      </c>
      <c r="D384" s="3" t="s">
        <v>833</v>
      </c>
      <c r="E384" s="3" t="s">
        <v>6</v>
      </c>
      <c r="F384" s="3" t="s">
        <v>850</v>
      </c>
      <c r="G384" s="3" t="s">
        <v>851</v>
      </c>
    </row>
    <row r="385" spans="2:7" s="1" customFormat="1" ht="18" customHeight="1" x14ac:dyDescent="0.25">
      <c r="B385" s="3" t="s">
        <v>6</v>
      </c>
      <c r="C385" s="3" t="s">
        <v>832</v>
      </c>
      <c r="D385" s="3" t="s">
        <v>833</v>
      </c>
      <c r="E385" s="3" t="s">
        <v>6</v>
      </c>
      <c r="F385" s="3" t="s">
        <v>852</v>
      </c>
      <c r="G385" s="3" t="s">
        <v>853</v>
      </c>
    </row>
    <row r="386" spans="2:7" s="1" customFormat="1" ht="18" customHeight="1" x14ac:dyDescent="0.25">
      <c r="B386" s="3" t="s">
        <v>6</v>
      </c>
      <c r="C386" s="3" t="s">
        <v>832</v>
      </c>
      <c r="D386" s="3" t="s">
        <v>833</v>
      </c>
      <c r="E386" s="3" t="s">
        <v>6</v>
      </c>
      <c r="F386" s="3" t="s">
        <v>854</v>
      </c>
      <c r="G386" s="3" t="s">
        <v>855</v>
      </c>
    </row>
    <row r="387" spans="2:7" s="1" customFormat="1" ht="18" customHeight="1" x14ac:dyDescent="0.25">
      <c r="B387" s="3" t="s">
        <v>6</v>
      </c>
      <c r="C387" s="3" t="s">
        <v>832</v>
      </c>
      <c r="D387" s="3" t="s">
        <v>833</v>
      </c>
      <c r="E387" s="3" t="s">
        <v>6</v>
      </c>
      <c r="F387" s="3" t="s">
        <v>856</v>
      </c>
      <c r="G387" s="3" t="s">
        <v>857</v>
      </c>
    </row>
    <row r="388" spans="2:7" s="1" customFormat="1" ht="18" customHeight="1" x14ac:dyDescent="0.25">
      <c r="B388" s="3" t="s">
        <v>6</v>
      </c>
      <c r="C388" s="3" t="s">
        <v>832</v>
      </c>
      <c r="D388" s="3" t="s">
        <v>833</v>
      </c>
      <c r="E388" s="3" t="s">
        <v>6</v>
      </c>
      <c r="F388" s="3" t="s">
        <v>858</v>
      </c>
      <c r="G388" s="3" t="s">
        <v>859</v>
      </c>
    </row>
    <row r="389" spans="2:7" s="1" customFormat="1" ht="18" customHeight="1" x14ac:dyDescent="0.25">
      <c r="B389" s="3" t="s">
        <v>6</v>
      </c>
      <c r="C389" s="3" t="s">
        <v>860</v>
      </c>
      <c r="D389" s="3" t="s">
        <v>861</v>
      </c>
      <c r="E389" s="3" t="s">
        <v>6</v>
      </c>
      <c r="F389" s="3" t="s">
        <v>862</v>
      </c>
      <c r="G389" s="3" t="s">
        <v>863</v>
      </c>
    </row>
    <row r="390" spans="2:7" s="1" customFormat="1" ht="18" customHeight="1" x14ac:dyDescent="0.25">
      <c r="B390" s="3" t="s">
        <v>6</v>
      </c>
      <c r="C390" s="3" t="s">
        <v>860</v>
      </c>
      <c r="D390" s="3" t="s">
        <v>861</v>
      </c>
      <c r="E390" s="3" t="s">
        <v>6</v>
      </c>
      <c r="F390" s="3" t="s">
        <v>864</v>
      </c>
      <c r="G390" s="3" t="s">
        <v>865</v>
      </c>
    </row>
    <row r="391" spans="2:7" s="1" customFormat="1" ht="18" customHeight="1" x14ac:dyDescent="0.25">
      <c r="B391" s="3" t="s">
        <v>6</v>
      </c>
      <c r="C391" s="3" t="s">
        <v>860</v>
      </c>
      <c r="D391" s="3" t="s">
        <v>861</v>
      </c>
      <c r="E391" s="3" t="s">
        <v>6</v>
      </c>
      <c r="F391" s="3" t="s">
        <v>866</v>
      </c>
      <c r="G391" s="3" t="s">
        <v>867</v>
      </c>
    </row>
    <row r="392" spans="2:7" s="1" customFormat="1" ht="18" customHeight="1" x14ac:dyDescent="0.25">
      <c r="B392" s="3" t="s">
        <v>6</v>
      </c>
      <c r="C392" s="3" t="s">
        <v>860</v>
      </c>
      <c r="D392" s="3" t="s">
        <v>861</v>
      </c>
      <c r="E392" s="3" t="s">
        <v>6</v>
      </c>
      <c r="F392" s="3" t="s">
        <v>868</v>
      </c>
      <c r="G392" s="3" t="s">
        <v>869</v>
      </c>
    </row>
    <row r="393" spans="2:7" s="1" customFormat="1" ht="18" customHeight="1" x14ac:dyDescent="0.25">
      <c r="B393" s="3" t="s">
        <v>6</v>
      </c>
      <c r="C393" s="3" t="s">
        <v>860</v>
      </c>
      <c r="D393" s="3" t="s">
        <v>861</v>
      </c>
      <c r="E393" s="3" t="s">
        <v>6</v>
      </c>
      <c r="F393" s="3" t="s">
        <v>870</v>
      </c>
      <c r="G393" s="3" t="s">
        <v>871</v>
      </c>
    </row>
    <row r="394" spans="2:7" s="1" customFormat="1" ht="18" customHeight="1" x14ac:dyDescent="0.25">
      <c r="B394" s="3" t="s">
        <v>6</v>
      </c>
      <c r="C394" s="3" t="s">
        <v>860</v>
      </c>
      <c r="D394" s="3" t="s">
        <v>861</v>
      </c>
      <c r="E394" s="3" t="s">
        <v>6</v>
      </c>
      <c r="F394" s="3" t="s">
        <v>872</v>
      </c>
      <c r="G394" s="3" t="s">
        <v>873</v>
      </c>
    </row>
    <row r="395" spans="2:7" s="1" customFormat="1" ht="18" customHeight="1" x14ac:dyDescent="0.25">
      <c r="B395" s="3" t="s">
        <v>6</v>
      </c>
      <c r="C395" s="3" t="s">
        <v>860</v>
      </c>
      <c r="D395" s="3" t="s">
        <v>861</v>
      </c>
      <c r="E395" s="3" t="s">
        <v>6</v>
      </c>
      <c r="F395" s="3" t="s">
        <v>874</v>
      </c>
      <c r="G395" s="3" t="s">
        <v>875</v>
      </c>
    </row>
    <row r="396" spans="2:7" s="1" customFormat="1" ht="18" customHeight="1" x14ac:dyDescent="0.25">
      <c r="B396" s="3" t="s">
        <v>6</v>
      </c>
      <c r="C396" s="3" t="s">
        <v>876</v>
      </c>
      <c r="D396" s="3" t="s">
        <v>877</v>
      </c>
      <c r="E396" s="3" t="s">
        <v>6</v>
      </c>
      <c r="F396" s="3" t="s">
        <v>878</v>
      </c>
      <c r="G396" s="3" t="s">
        <v>879</v>
      </c>
    </row>
    <row r="397" spans="2:7" s="1" customFormat="1" ht="18" customHeight="1" x14ac:dyDescent="0.25">
      <c r="B397" s="3" t="s">
        <v>6</v>
      </c>
      <c r="C397" s="3" t="s">
        <v>876</v>
      </c>
      <c r="D397" s="3" t="s">
        <v>877</v>
      </c>
      <c r="E397" s="3" t="s">
        <v>6</v>
      </c>
      <c r="F397" s="3" t="s">
        <v>880</v>
      </c>
      <c r="G397" s="3" t="s">
        <v>881</v>
      </c>
    </row>
    <row r="398" spans="2:7" s="1" customFormat="1" ht="18" customHeight="1" x14ac:dyDescent="0.25">
      <c r="B398" s="3" t="s">
        <v>6</v>
      </c>
      <c r="C398" s="3" t="s">
        <v>876</v>
      </c>
      <c r="D398" s="3" t="s">
        <v>877</v>
      </c>
      <c r="E398" s="3" t="s">
        <v>6</v>
      </c>
      <c r="F398" s="3" t="s">
        <v>882</v>
      </c>
      <c r="G398" s="3" t="s">
        <v>883</v>
      </c>
    </row>
    <row r="399" spans="2:7" s="1" customFormat="1" ht="18" customHeight="1" x14ac:dyDescent="0.25">
      <c r="B399" s="3" t="s">
        <v>6</v>
      </c>
      <c r="C399" s="3" t="s">
        <v>884</v>
      </c>
      <c r="D399" s="3" t="s">
        <v>885</v>
      </c>
      <c r="E399" s="3" t="s">
        <v>6</v>
      </c>
      <c r="F399" s="3" t="s">
        <v>886</v>
      </c>
      <c r="G399" s="3" t="s">
        <v>887</v>
      </c>
    </row>
    <row r="400" spans="2:7" s="1" customFormat="1" ht="18" customHeight="1" x14ac:dyDescent="0.25">
      <c r="B400" s="3" t="s">
        <v>6</v>
      </c>
      <c r="C400" s="3" t="s">
        <v>884</v>
      </c>
      <c r="D400" s="3" t="s">
        <v>885</v>
      </c>
      <c r="E400" s="3" t="s">
        <v>6</v>
      </c>
      <c r="F400" s="3" t="s">
        <v>888</v>
      </c>
      <c r="G400" s="3" t="s">
        <v>889</v>
      </c>
    </row>
    <row r="401" spans="2:7" s="1" customFormat="1" ht="18" customHeight="1" x14ac:dyDescent="0.25">
      <c r="B401" s="3" t="s">
        <v>6</v>
      </c>
      <c r="C401" s="3" t="s">
        <v>884</v>
      </c>
      <c r="D401" s="3" t="s">
        <v>885</v>
      </c>
      <c r="E401" s="3" t="s">
        <v>6</v>
      </c>
      <c r="F401" s="3" t="s">
        <v>890</v>
      </c>
      <c r="G401" s="3" t="s">
        <v>891</v>
      </c>
    </row>
    <row r="402" spans="2:7" s="1" customFormat="1" ht="18" customHeight="1" x14ac:dyDescent="0.25">
      <c r="B402" s="3" t="s">
        <v>6</v>
      </c>
      <c r="C402" s="3" t="s">
        <v>884</v>
      </c>
      <c r="D402" s="3" t="s">
        <v>885</v>
      </c>
      <c r="E402" s="3" t="s">
        <v>6</v>
      </c>
      <c r="F402" s="3" t="s">
        <v>892</v>
      </c>
      <c r="G402" s="3" t="s">
        <v>893</v>
      </c>
    </row>
    <row r="403" spans="2:7" s="1" customFormat="1" ht="18" customHeight="1" x14ac:dyDescent="0.25">
      <c r="B403" s="3" t="s">
        <v>6</v>
      </c>
      <c r="C403" s="3" t="s">
        <v>884</v>
      </c>
      <c r="D403" s="3" t="s">
        <v>885</v>
      </c>
      <c r="E403" s="3" t="s">
        <v>6</v>
      </c>
      <c r="F403" s="3" t="s">
        <v>894</v>
      </c>
      <c r="G403" s="3" t="s">
        <v>895</v>
      </c>
    </row>
    <row r="404" spans="2:7" s="1" customFormat="1" ht="18" customHeight="1" x14ac:dyDescent="0.25">
      <c r="B404" s="3" t="s">
        <v>6</v>
      </c>
      <c r="C404" s="3" t="s">
        <v>884</v>
      </c>
      <c r="D404" s="3" t="s">
        <v>885</v>
      </c>
      <c r="E404" s="3" t="s">
        <v>6</v>
      </c>
      <c r="F404" s="3" t="s">
        <v>896</v>
      </c>
      <c r="G404" s="3" t="s">
        <v>897</v>
      </c>
    </row>
    <row r="405" spans="2:7" s="1" customFormat="1" ht="18" customHeight="1" x14ac:dyDescent="0.25">
      <c r="B405" s="3" t="s">
        <v>6</v>
      </c>
      <c r="C405" s="3" t="s">
        <v>884</v>
      </c>
      <c r="D405" s="3" t="s">
        <v>885</v>
      </c>
      <c r="E405" s="3" t="s">
        <v>6</v>
      </c>
      <c r="F405" s="3" t="s">
        <v>898</v>
      </c>
      <c r="G405" s="3" t="s">
        <v>899</v>
      </c>
    </row>
    <row r="406" spans="2:7" s="1" customFormat="1" ht="18" customHeight="1" x14ac:dyDescent="0.25">
      <c r="B406" s="3" t="s">
        <v>6</v>
      </c>
      <c r="C406" s="3" t="s">
        <v>884</v>
      </c>
      <c r="D406" s="3" t="s">
        <v>885</v>
      </c>
      <c r="E406" s="3" t="s">
        <v>6</v>
      </c>
      <c r="F406" s="3" t="s">
        <v>900</v>
      </c>
      <c r="G406" s="3" t="s">
        <v>901</v>
      </c>
    </row>
    <row r="407" spans="2:7" s="1" customFormat="1" ht="18" customHeight="1" x14ac:dyDescent="0.25">
      <c r="B407" s="3" t="s">
        <v>6</v>
      </c>
      <c r="C407" s="3" t="s">
        <v>884</v>
      </c>
      <c r="D407" s="3" t="s">
        <v>885</v>
      </c>
      <c r="E407" s="3" t="s">
        <v>6</v>
      </c>
      <c r="F407" s="3" t="s">
        <v>902</v>
      </c>
      <c r="G407" s="3" t="s">
        <v>903</v>
      </c>
    </row>
    <row r="408" spans="2:7" s="1" customFormat="1" ht="18" customHeight="1" x14ac:dyDescent="0.25">
      <c r="B408" s="3" t="s">
        <v>6</v>
      </c>
      <c r="C408" s="3" t="s">
        <v>884</v>
      </c>
      <c r="D408" s="3" t="s">
        <v>885</v>
      </c>
      <c r="E408" s="3" t="s">
        <v>6</v>
      </c>
      <c r="F408" s="3" t="s">
        <v>904</v>
      </c>
      <c r="G408" s="3" t="s">
        <v>905</v>
      </c>
    </row>
    <row r="409" spans="2:7" s="1" customFormat="1" ht="18" customHeight="1" x14ac:dyDescent="0.25">
      <c r="B409" s="3" t="s">
        <v>6</v>
      </c>
      <c r="C409" s="3" t="s">
        <v>884</v>
      </c>
      <c r="D409" s="3" t="s">
        <v>885</v>
      </c>
      <c r="E409" s="3" t="s">
        <v>6</v>
      </c>
      <c r="F409" s="3" t="s">
        <v>906</v>
      </c>
      <c r="G409" s="3" t="s">
        <v>907</v>
      </c>
    </row>
    <row r="410" spans="2:7" s="1" customFormat="1" ht="18" customHeight="1" x14ac:dyDescent="0.25">
      <c r="B410" s="3" t="s">
        <v>6</v>
      </c>
      <c r="C410" s="3" t="s">
        <v>884</v>
      </c>
      <c r="D410" s="3" t="s">
        <v>885</v>
      </c>
      <c r="E410" s="3" t="s">
        <v>6</v>
      </c>
      <c r="F410" s="3" t="s">
        <v>908</v>
      </c>
      <c r="G410" s="3" t="s">
        <v>909</v>
      </c>
    </row>
    <row r="411" spans="2:7" s="1" customFormat="1" ht="18" customHeight="1" x14ac:dyDescent="0.25">
      <c r="B411" s="3" t="s">
        <v>6</v>
      </c>
      <c r="C411" s="3" t="s">
        <v>884</v>
      </c>
      <c r="D411" s="3" t="s">
        <v>885</v>
      </c>
      <c r="E411" s="3" t="s">
        <v>6</v>
      </c>
      <c r="F411" s="3" t="s">
        <v>910</v>
      </c>
      <c r="G411" s="3" t="s">
        <v>911</v>
      </c>
    </row>
    <row r="412" spans="2:7" s="1" customFormat="1" ht="18" customHeight="1" x14ac:dyDescent="0.25">
      <c r="B412" s="3" t="s">
        <v>6</v>
      </c>
      <c r="C412" s="3" t="s">
        <v>884</v>
      </c>
      <c r="D412" s="3" t="s">
        <v>885</v>
      </c>
      <c r="E412" s="3" t="s">
        <v>6</v>
      </c>
      <c r="F412" s="3" t="s">
        <v>912</v>
      </c>
      <c r="G412" s="3" t="s">
        <v>913</v>
      </c>
    </row>
    <row r="413" spans="2:7" s="1" customFormat="1" ht="18" customHeight="1" x14ac:dyDescent="0.25">
      <c r="B413" s="3" t="s">
        <v>6</v>
      </c>
      <c r="C413" s="3" t="s">
        <v>884</v>
      </c>
      <c r="D413" s="3" t="s">
        <v>885</v>
      </c>
      <c r="E413" s="3" t="s">
        <v>6</v>
      </c>
      <c r="F413" s="3" t="s">
        <v>914</v>
      </c>
      <c r="G413" s="3" t="s">
        <v>915</v>
      </c>
    </row>
    <row r="414" spans="2:7" s="1" customFormat="1" ht="18" customHeight="1" x14ac:dyDescent="0.25">
      <c r="B414" s="3" t="s">
        <v>6</v>
      </c>
      <c r="C414" s="3" t="s">
        <v>884</v>
      </c>
      <c r="D414" s="3" t="s">
        <v>885</v>
      </c>
      <c r="E414" s="3" t="s">
        <v>6</v>
      </c>
      <c r="F414" s="3" t="s">
        <v>916</v>
      </c>
      <c r="G414" s="3" t="s">
        <v>917</v>
      </c>
    </row>
    <row r="415" spans="2:7" s="1" customFormat="1" ht="18" customHeight="1" x14ac:dyDescent="0.25">
      <c r="B415" s="3" t="s">
        <v>6</v>
      </c>
      <c r="C415" s="3" t="s">
        <v>884</v>
      </c>
      <c r="D415" s="3" t="s">
        <v>885</v>
      </c>
      <c r="E415" s="3" t="s">
        <v>6</v>
      </c>
      <c r="F415" s="3" t="s">
        <v>918</v>
      </c>
      <c r="G415" s="3" t="s">
        <v>919</v>
      </c>
    </row>
    <row r="416" spans="2:7" s="1" customFormat="1" ht="18" customHeight="1" x14ac:dyDescent="0.25">
      <c r="B416" s="3" t="s">
        <v>6</v>
      </c>
      <c r="C416" s="3" t="s">
        <v>884</v>
      </c>
      <c r="D416" s="3" t="s">
        <v>885</v>
      </c>
      <c r="E416" s="3" t="s">
        <v>6</v>
      </c>
      <c r="F416" s="3" t="s">
        <v>920</v>
      </c>
      <c r="G416" s="3" t="s">
        <v>921</v>
      </c>
    </row>
    <row r="417" spans="2:7" s="1" customFormat="1" ht="18" customHeight="1" x14ac:dyDescent="0.25">
      <c r="B417" s="3" t="s">
        <v>6</v>
      </c>
      <c r="C417" s="3" t="s">
        <v>884</v>
      </c>
      <c r="D417" s="3" t="s">
        <v>885</v>
      </c>
      <c r="E417" s="3" t="s">
        <v>6</v>
      </c>
      <c r="F417" s="3" t="s">
        <v>922</v>
      </c>
      <c r="G417" s="3" t="s">
        <v>923</v>
      </c>
    </row>
    <row r="418" spans="2:7" s="1" customFormat="1" ht="18" customHeight="1" x14ac:dyDescent="0.25">
      <c r="B418" s="3" t="s">
        <v>6</v>
      </c>
      <c r="C418" s="3" t="s">
        <v>884</v>
      </c>
      <c r="D418" s="3" t="s">
        <v>885</v>
      </c>
      <c r="E418" s="3" t="s">
        <v>6</v>
      </c>
      <c r="F418" s="3" t="s">
        <v>924</v>
      </c>
      <c r="G418" s="3" t="s">
        <v>925</v>
      </c>
    </row>
    <row r="419" spans="2:7" s="1" customFormat="1" ht="18" customHeight="1" x14ac:dyDescent="0.25">
      <c r="B419" s="3" t="s">
        <v>6</v>
      </c>
      <c r="C419" s="3" t="s">
        <v>884</v>
      </c>
      <c r="D419" s="3" t="s">
        <v>885</v>
      </c>
      <c r="E419" s="3" t="s">
        <v>6</v>
      </c>
      <c r="F419" s="3" t="s">
        <v>926</v>
      </c>
      <c r="G419" s="3" t="s">
        <v>927</v>
      </c>
    </row>
    <row r="420" spans="2:7" s="1" customFormat="1" ht="18" customHeight="1" x14ac:dyDescent="0.25">
      <c r="B420" s="3" t="s">
        <v>6</v>
      </c>
      <c r="C420" s="3" t="s">
        <v>884</v>
      </c>
      <c r="D420" s="3" t="s">
        <v>885</v>
      </c>
      <c r="E420" s="3" t="s">
        <v>6</v>
      </c>
      <c r="F420" s="3" t="s">
        <v>928</v>
      </c>
      <c r="G420" s="3" t="s">
        <v>929</v>
      </c>
    </row>
    <row r="421" spans="2:7" s="1" customFormat="1" ht="18" customHeight="1" x14ac:dyDescent="0.25">
      <c r="B421" s="3" t="s">
        <v>6</v>
      </c>
      <c r="C421" s="3" t="s">
        <v>884</v>
      </c>
      <c r="D421" s="3" t="s">
        <v>885</v>
      </c>
      <c r="E421" s="3" t="s">
        <v>6</v>
      </c>
      <c r="F421" s="3" t="s">
        <v>930</v>
      </c>
      <c r="G421" s="3" t="s">
        <v>931</v>
      </c>
    </row>
    <row r="422" spans="2:7" s="1" customFormat="1" ht="18" customHeight="1" x14ac:dyDescent="0.25">
      <c r="B422" s="3" t="s">
        <v>6</v>
      </c>
      <c r="C422" s="3" t="s">
        <v>884</v>
      </c>
      <c r="D422" s="3" t="s">
        <v>885</v>
      </c>
      <c r="E422" s="3" t="s">
        <v>6</v>
      </c>
      <c r="F422" s="3" t="s">
        <v>932</v>
      </c>
      <c r="G422" s="3" t="s">
        <v>933</v>
      </c>
    </row>
    <row r="423" spans="2:7" s="1" customFormat="1" ht="18" customHeight="1" x14ac:dyDescent="0.25">
      <c r="B423" s="3" t="s">
        <v>6</v>
      </c>
      <c r="C423" s="3" t="s">
        <v>884</v>
      </c>
      <c r="D423" s="3" t="s">
        <v>885</v>
      </c>
      <c r="E423" s="3" t="s">
        <v>6</v>
      </c>
      <c r="F423" s="3" t="s">
        <v>934</v>
      </c>
      <c r="G423" s="3" t="s">
        <v>935</v>
      </c>
    </row>
    <row r="424" spans="2:7" s="1" customFormat="1" ht="18" customHeight="1" x14ac:dyDescent="0.25">
      <c r="B424" s="3" t="s">
        <v>6</v>
      </c>
      <c r="C424" s="3" t="s">
        <v>884</v>
      </c>
      <c r="D424" s="3" t="s">
        <v>885</v>
      </c>
      <c r="E424" s="3" t="s">
        <v>6</v>
      </c>
      <c r="F424" s="3" t="s">
        <v>936</v>
      </c>
      <c r="G424" s="3" t="s">
        <v>937</v>
      </c>
    </row>
    <row r="425" spans="2:7" s="1" customFormat="1" ht="18" customHeight="1" x14ac:dyDescent="0.25">
      <c r="B425" s="3" t="s">
        <v>6</v>
      </c>
      <c r="C425" s="3" t="s">
        <v>884</v>
      </c>
      <c r="D425" s="3" t="s">
        <v>885</v>
      </c>
      <c r="E425" s="3" t="s">
        <v>6</v>
      </c>
      <c r="F425" s="3" t="s">
        <v>938</v>
      </c>
      <c r="G425" s="3" t="s">
        <v>939</v>
      </c>
    </row>
    <row r="426" spans="2:7" s="1" customFormat="1" ht="18" customHeight="1" x14ac:dyDescent="0.25">
      <c r="B426" s="3" t="s">
        <v>6</v>
      </c>
      <c r="C426" s="3" t="s">
        <v>884</v>
      </c>
      <c r="D426" s="3" t="s">
        <v>885</v>
      </c>
      <c r="E426" s="3" t="s">
        <v>6</v>
      </c>
      <c r="F426" s="3" t="s">
        <v>940</v>
      </c>
      <c r="G426" s="3" t="s">
        <v>941</v>
      </c>
    </row>
    <row r="427" spans="2:7" s="1" customFormat="1" ht="18" customHeight="1" x14ac:dyDescent="0.25">
      <c r="B427" s="3" t="s">
        <v>6</v>
      </c>
      <c r="C427" s="3" t="s">
        <v>884</v>
      </c>
      <c r="D427" s="3" t="s">
        <v>885</v>
      </c>
      <c r="E427" s="3" t="s">
        <v>6</v>
      </c>
      <c r="F427" s="3" t="s">
        <v>942</v>
      </c>
      <c r="G427" s="3" t="s">
        <v>943</v>
      </c>
    </row>
    <row r="428" spans="2:7" s="1" customFormat="1" ht="18" customHeight="1" x14ac:dyDescent="0.25">
      <c r="B428" s="3" t="s">
        <v>6</v>
      </c>
      <c r="C428" s="3" t="s">
        <v>884</v>
      </c>
      <c r="D428" s="3" t="s">
        <v>885</v>
      </c>
      <c r="E428" s="3" t="s">
        <v>6</v>
      </c>
      <c r="F428" s="3" t="s">
        <v>944</v>
      </c>
      <c r="G428" s="3" t="s">
        <v>945</v>
      </c>
    </row>
    <row r="429" spans="2:7" s="1" customFormat="1" ht="18" customHeight="1" x14ac:dyDescent="0.25">
      <c r="B429" s="3" t="s">
        <v>6</v>
      </c>
      <c r="C429" s="3" t="s">
        <v>884</v>
      </c>
      <c r="D429" s="3" t="s">
        <v>885</v>
      </c>
      <c r="E429" s="3" t="s">
        <v>6</v>
      </c>
      <c r="F429" s="3" t="s">
        <v>946</v>
      </c>
      <c r="G429" s="3" t="s">
        <v>947</v>
      </c>
    </row>
    <row r="430" spans="2:7" s="1" customFormat="1" ht="18" customHeight="1" x14ac:dyDescent="0.25">
      <c r="B430" s="3" t="s">
        <v>6</v>
      </c>
      <c r="C430" s="3" t="s">
        <v>884</v>
      </c>
      <c r="D430" s="3" t="s">
        <v>885</v>
      </c>
      <c r="E430" s="3" t="s">
        <v>6</v>
      </c>
      <c r="F430" s="3" t="s">
        <v>948</v>
      </c>
      <c r="G430" s="3" t="s">
        <v>949</v>
      </c>
    </row>
    <row r="431" spans="2:7" s="1" customFormat="1" ht="18" customHeight="1" x14ac:dyDescent="0.25">
      <c r="B431" s="3" t="s">
        <v>6</v>
      </c>
      <c r="C431" s="3" t="s">
        <v>884</v>
      </c>
      <c r="D431" s="3" t="s">
        <v>885</v>
      </c>
      <c r="E431" s="3" t="s">
        <v>6</v>
      </c>
      <c r="F431" s="3" t="s">
        <v>950</v>
      </c>
      <c r="G431" s="3" t="s">
        <v>951</v>
      </c>
    </row>
    <row r="432" spans="2:7" s="1" customFormat="1" ht="18" customHeight="1" x14ac:dyDescent="0.25">
      <c r="B432" s="3" t="s">
        <v>6</v>
      </c>
      <c r="C432" s="3" t="s">
        <v>884</v>
      </c>
      <c r="D432" s="3" t="s">
        <v>885</v>
      </c>
      <c r="E432" s="3" t="s">
        <v>6</v>
      </c>
      <c r="F432" s="3" t="s">
        <v>952</v>
      </c>
      <c r="G432" s="3" t="s">
        <v>953</v>
      </c>
    </row>
    <row r="433" spans="2:7" s="1" customFormat="1" ht="18" customHeight="1" x14ac:dyDescent="0.25">
      <c r="B433" s="3" t="s">
        <v>6</v>
      </c>
      <c r="C433" s="3" t="s">
        <v>884</v>
      </c>
      <c r="D433" s="3" t="s">
        <v>885</v>
      </c>
      <c r="E433" s="3" t="s">
        <v>6</v>
      </c>
      <c r="F433" s="3" t="s">
        <v>954</v>
      </c>
      <c r="G433" s="3" t="s">
        <v>955</v>
      </c>
    </row>
    <row r="434" spans="2:7" s="1" customFormat="1" ht="18" customHeight="1" x14ac:dyDescent="0.25">
      <c r="B434" s="3" t="s">
        <v>6</v>
      </c>
      <c r="C434" s="3" t="s">
        <v>884</v>
      </c>
      <c r="D434" s="3" t="s">
        <v>885</v>
      </c>
      <c r="E434" s="3" t="s">
        <v>6</v>
      </c>
      <c r="F434" s="3" t="s">
        <v>956</v>
      </c>
      <c r="G434" s="3" t="s">
        <v>957</v>
      </c>
    </row>
    <row r="435" spans="2:7" s="1" customFormat="1" ht="18" customHeight="1" x14ac:dyDescent="0.25">
      <c r="B435" s="3" t="s">
        <v>6</v>
      </c>
      <c r="C435" s="3" t="s">
        <v>884</v>
      </c>
      <c r="D435" s="3" t="s">
        <v>885</v>
      </c>
      <c r="E435" s="3" t="s">
        <v>6</v>
      </c>
      <c r="F435" s="3" t="s">
        <v>958</v>
      </c>
      <c r="G435" s="3" t="s">
        <v>959</v>
      </c>
    </row>
    <row r="436" spans="2:7" s="1" customFormat="1" ht="18" customHeight="1" x14ac:dyDescent="0.25">
      <c r="B436" s="3" t="s">
        <v>6</v>
      </c>
      <c r="C436" s="3" t="s">
        <v>884</v>
      </c>
      <c r="D436" s="3" t="s">
        <v>885</v>
      </c>
      <c r="E436" s="3" t="s">
        <v>6</v>
      </c>
      <c r="F436" s="3" t="s">
        <v>960</v>
      </c>
      <c r="G436" s="3" t="s">
        <v>961</v>
      </c>
    </row>
    <row r="437" spans="2:7" s="1" customFormat="1" ht="18" customHeight="1" x14ac:dyDescent="0.25">
      <c r="B437" s="3" t="s">
        <v>6</v>
      </c>
      <c r="C437" s="3" t="s">
        <v>884</v>
      </c>
      <c r="D437" s="3" t="s">
        <v>885</v>
      </c>
      <c r="E437" s="3" t="s">
        <v>6</v>
      </c>
      <c r="F437" s="3" t="s">
        <v>962</v>
      </c>
      <c r="G437" s="3" t="s">
        <v>963</v>
      </c>
    </row>
    <row r="438" spans="2:7" s="1" customFormat="1" ht="18" customHeight="1" x14ac:dyDescent="0.25">
      <c r="B438" s="3" t="s">
        <v>6</v>
      </c>
      <c r="C438" s="3" t="s">
        <v>884</v>
      </c>
      <c r="D438" s="3" t="s">
        <v>885</v>
      </c>
      <c r="E438" s="3" t="s">
        <v>6</v>
      </c>
      <c r="F438" s="3" t="s">
        <v>964</v>
      </c>
      <c r="G438" s="3" t="s">
        <v>965</v>
      </c>
    </row>
    <row r="439" spans="2:7" s="1" customFormat="1" ht="18" customHeight="1" x14ac:dyDescent="0.25">
      <c r="B439" s="3" t="s">
        <v>6</v>
      </c>
      <c r="C439" s="3" t="s">
        <v>884</v>
      </c>
      <c r="D439" s="3" t="s">
        <v>885</v>
      </c>
      <c r="E439" s="3" t="s">
        <v>6</v>
      </c>
      <c r="F439" s="3" t="s">
        <v>966</v>
      </c>
      <c r="G439" s="3" t="s">
        <v>967</v>
      </c>
    </row>
    <row r="440" spans="2:7" s="1" customFormat="1" ht="18" customHeight="1" x14ac:dyDescent="0.25">
      <c r="B440" s="3" t="s">
        <v>6</v>
      </c>
      <c r="C440" s="3" t="s">
        <v>884</v>
      </c>
      <c r="D440" s="3" t="s">
        <v>885</v>
      </c>
      <c r="E440" s="3" t="s">
        <v>6</v>
      </c>
      <c r="F440" s="3" t="s">
        <v>968</v>
      </c>
      <c r="G440" s="3" t="s">
        <v>969</v>
      </c>
    </row>
    <row r="441" spans="2:7" s="1" customFormat="1" ht="18" customHeight="1" x14ac:dyDescent="0.25">
      <c r="B441" s="3" t="s">
        <v>6</v>
      </c>
      <c r="C441" s="3" t="s">
        <v>884</v>
      </c>
      <c r="D441" s="3" t="s">
        <v>885</v>
      </c>
      <c r="E441" s="3" t="s">
        <v>6</v>
      </c>
      <c r="F441" s="3" t="s">
        <v>970</v>
      </c>
      <c r="G441" s="3" t="s">
        <v>971</v>
      </c>
    </row>
    <row r="442" spans="2:7" s="1" customFormat="1" ht="18" customHeight="1" x14ac:dyDescent="0.25">
      <c r="B442" s="3" t="s">
        <v>6</v>
      </c>
      <c r="C442" s="3" t="s">
        <v>884</v>
      </c>
      <c r="D442" s="3" t="s">
        <v>885</v>
      </c>
      <c r="E442" s="3" t="s">
        <v>6</v>
      </c>
      <c r="F442" s="3" t="s">
        <v>972</v>
      </c>
      <c r="G442" s="3" t="s">
        <v>973</v>
      </c>
    </row>
    <row r="443" spans="2:7" s="1" customFormat="1" ht="18" customHeight="1" x14ac:dyDescent="0.25">
      <c r="B443" s="3" t="s">
        <v>6</v>
      </c>
      <c r="C443" s="3" t="s">
        <v>884</v>
      </c>
      <c r="D443" s="3" t="s">
        <v>885</v>
      </c>
      <c r="E443" s="3" t="s">
        <v>6</v>
      </c>
      <c r="F443" s="3" t="s">
        <v>974</v>
      </c>
      <c r="G443" s="3" t="s">
        <v>975</v>
      </c>
    </row>
    <row r="444" spans="2:7" s="1" customFormat="1" ht="18" customHeight="1" x14ac:dyDescent="0.25">
      <c r="B444" s="3" t="s">
        <v>6</v>
      </c>
      <c r="C444" s="3" t="s">
        <v>884</v>
      </c>
      <c r="D444" s="3" t="s">
        <v>885</v>
      </c>
      <c r="E444" s="3" t="s">
        <v>6</v>
      </c>
      <c r="F444" s="3" t="s">
        <v>976</v>
      </c>
      <c r="G444" s="3" t="s">
        <v>977</v>
      </c>
    </row>
    <row r="445" spans="2:7" s="1" customFormat="1" ht="18" customHeight="1" x14ac:dyDescent="0.25">
      <c r="B445" s="3" t="s">
        <v>6</v>
      </c>
      <c r="C445" s="3" t="s">
        <v>884</v>
      </c>
      <c r="D445" s="3" t="s">
        <v>885</v>
      </c>
      <c r="E445" s="3" t="s">
        <v>6</v>
      </c>
      <c r="F445" s="3" t="s">
        <v>978</v>
      </c>
      <c r="G445" s="3" t="s">
        <v>979</v>
      </c>
    </row>
    <row r="446" spans="2:7" s="1" customFormat="1" ht="18" customHeight="1" x14ac:dyDescent="0.25">
      <c r="B446" s="3" t="s">
        <v>6</v>
      </c>
      <c r="C446" s="3" t="s">
        <v>884</v>
      </c>
      <c r="D446" s="3" t="s">
        <v>885</v>
      </c>
      <c r="E446" s="3" t="s">
        <v>6</v>
      </c>
      <c r="F446" s="3" t="s">
        <v>980</v>
      </c>
      <c r="G446" s="3" t="s">
        <v>981</v>
      </c>
    </row>
    <row r="447" spans="2:7" s="1" customFormat="1" ht="18" customHeight="1" x14ac:dyDescent="0.25">
      <c r="B447" s="3" t="s">
        <v>6</v>
      </c>
      <c r="C447" s="3" t="s">
        <v>884</v>
      </c>
      <c r="D447" s="3" t="s">
        <v>885</v>
      </c>
      <c r="E447" s="3" t="s">
        <v>6</v>
      </c>
      <c r="F447" s="3" t="s">
        <v>982</v>
      </c>
      <c r="G447" s="3" t="s">
        <v>983</v>
      </c>
    </row>
    <row r="448" spans="2:7" s="1" customFormat="1" ht="18" customHeight="1" x14ac:dyDescent="0.25">
      <c r="B448" s="3" t="s">
        <v>6</v>
      </c>
      <c r="C448" s="3" t="s">
        <v>884</v>
      </c>
      <c r="D448" s="3" t="s">
        <v>885</v>
      </c>
      <c r="E448" s="3" t="s">
        <v>6</v>
      </c>
      <c r="F448" s="3" t="s">
        <v>984</v>
      </c>
      <c r="G448" s="3" t="s">
        <v>985</v>
      </c>
    </row>
    <row r="449" spans="2:7" s="1" customFormat="1" ht="18" customHeight="1" x14ac:dyDescent="0.25">
      <c r="B449" s="3" t="s">
        <v>6</v>
      </c>
      <c r="C449" s="3" t="s">
        <v>884</v>
      </c>
      <c r="D449" s="3" t="s">
        <v>885</v>
      </c>
      <c r="E449" s="3" t="s">
        <v>6</v>
      </c>
      <c r="F449" s="3" t="s">
        <v>986</v>
      </c>
      <c r="G449" s="3" t="s">
        <v>987</v>
      </c>
    </row>
    <row r="450" spans="2:7" s="1" customFormat="1" ht="18" customHeight="1" x14ac:dyDescent="0.25">
      <c r="B450" s="3" t="s">
        <v>6</v>
      </c>
      <c r="C450" s="3" t="s">
        <v>884</v>
      </c>
      <c r="D450" s="3" t="s">
        <v>885</v>
      </c>
      <c r="E450" s="3" t="s">
        <v>6</v>
      </c>
      <c r="F450" s="3" t="s">
        <v>988</v>
      </c>
      <c r="G450" s="3" t="s">
        <v>989</v>
      </c>
    </row>
    <row r="451" spans="2:7" s="1" customFormat="1" ht="18" customHeight="1" x14ac:dyDescent="0.25">
      <c r="B451" s="3" t="s">
        <v>6</v>
      </c>
      <c r="C451" s="3" t="s">
        <v>884</v>
      </c>
      <c r="D451" s="3" t="s">
        <v>885</v>
      </c>
      <c r="E451" s="3" t="s">
        <v>6</v>
      </c>
      <c r="F451" s="3" t="s">
        <v>990</v>
      </c>
      <c r="G451" s="3" t="s">
        <v>991</v>
      </c>
    </row>
    <row r="452" spans="2:7" s="1" customFormat="1" ht="18" customHeight="1" x14ac:dyDescent="0.25">
      <c r="B452" s="3" t="s">
        <v>6</v>
      </c>
      <c r="C452" s="3" t="s">
        <v>884</v>
      </c>
      <c r="D452" s="3" t="s">
        <v>885</v>
      </c>
      <c r="E452" s="3" t="s">
        <v>6</v>
      </c>
      <c r="F452" s="3" t="s">
        <v>992</v>
      </c>
      <c r="G452" s="3" t="s">
        <v>993</v>
      </c>
    </row>
    <row r="453" spans="2:7" s="1" customFormat="1" ht="18" customHeight="1" x14ac:dyDescent="0.25">
      <c r="B453" s="3" t="s">
        <v>6</v>
      </c>
      <c r="C453" s="3" t="s">
        <v>884</v>
      </c>
      <c r="D453" s="3" t="s">
        <v>885</v>
      </c>
      <c r="E453" s="3" t="s">
        <v>6</v>
      </c>
      <c r="F453" s="3" t="s">
        <v>994</v>
      </c>
      <c r="G453" s="3" t="s">
        <v>995</v>
      </c>
    </row>
    <row r="454" spans="2:7" s="1" customFormat="1" ht="18" customHeight="1" x14ac:dyDescent="0.25">
      <c r="B454" s="3" t="s">
        <v>6</v>
      </c>
      <c r="C454" s="3" t="s">
        <v>884</v>
      </c>
      <c r="D454" s="3" t="s">
        <v>885</v>
      </c>
      <c r="E454" s="3" t="s">
        <v>6</v>
      </c>
      <c r="F454" s="3" t="s">
        <v>996</v>
      </c>
      <c r="G454" s="3" t="s">
        <v>997</v>
      </c>
    </row>
    <row r="455" spans="2:7" s="1" customFormat="1" ht="18" customHeight="1" x14ac:dyDescent="0.25">
      <c r="B455" s="3" t="s">
        <v>6</v>
      </c>
      <c r="C455" s="3" t="s">
        <v>884</v>
      </c>
      <c r="D455" s="3" t="s">
        <v>885</v>
      </c>
      <c r="E455" s="3" t="s">
        <v>6</v>
      </c>
      <c r="F455" s="3" t="s">
        <v>998</v>
      </c>
      <c r="G455" s="3" t="s">
        <v>999</v>
      </c>
    </row>
    <row r="456" spans="2:7" s="1" customFormat="1" ht="18" customHeight="1" x14ac:dyDescent="0.25">
      <c r="B456" s="3" t="s">
        <v>6</v>
      </c>
      <c r="C456" s="3" t="s">
        <v>884</v>
      </c>
      <c r="D456" s="3" t="s">
        <v>885</v>
      </c>
      <c r="E456" s="3" t="s">
        <v>6</v>
      </c>
      <c r="F456" s="3" t="s">
        <v>1000</v>
      </c>
      <c r="G456" s="3" t="s">
        <v>1001</v>
      </c>
    </row>
    <row r="457" spans="2:7" s="1" customFormat="1" ht="18" customHeight="1" x14ac:dyDescent="0.25">
      <c r="B457" s="3" t="s">
        <v>6</v>
      </c>
      <c r="C457" s="3" t="s">
        <v>884</v>
      </c>
      <c r="D457" s="3" t="s">
        <v>885</v>
      </c>
      <c r="E457" s="3" t="s">
        <v>6</v>
      </c>
      <c r="F457" s="3" t="s">
        <v>1002</v>
      </c>
      <c r="G457" s="3" t="s">
        <v>1003</v>
      </c>
    </row>
    <row r="458" spans="2:7" s="1" customFormat="1" ht="18" customHeight="1" x14ac:dyDescent="0.25">
      <c r="B458" s="3" t="s">
        <v>6</v>
      </c>
      <c r="C458" s="3" t="s">
        <v>884</v>
      </c>
      <c r="D458" s="3" t="s">
        <v>885</v>
      </c>
      <c r="E458" s="3" t="s">
        <v>6</v>
      </c>
      <c r="F458" s="3" t="s">
        <v>1004</v>
      </c>
      <c r="G458" s="3" t="s">
        <v>1005</v>
      </c>
    </row>
    <row r="459" spans="2:7" s="1" customFormat="1" ht="18" customHeight="1" x14ac:dyDescent="0.25">
      <c r="B459" s="3" t="s">
        <v>6</v>
      </c>
      <c r="C459" s="3" t="s">
        <v>884</v>
      </c>
      <c r="D459" s="3" t="s">
        <v>885</v>
      </c>
      <c r="E459" s="3" t="s">
        <v>6</v>
      </c>
      <c r="F459" s="3" t="s">
        <v>1006</v>
      </c>
      <c r="G459" s="3" t="s">
        <v>1007</v>
      </c>
    </row>
    <row r="460" spans="2:7" s="1" customFormat="1" ht="18" customHeight="1" x14ac:dyDescent="0.25">
      <c r="B460" s="3" t="s">
        <v>6</v>
      </c>
      <c r="C460" s="3" t="s">
        <v>884</v>
      </c>
      <c r="D460" s="3" t="s">
        <v>885</v>
      </c>
      <c r="E460" s="3" t="s">
        <v>6</v>
      </c>
      <c r="F460" s="3" t="s">
        <v>1008</v>
      </c>
      <c r="G460" s="3" t="s">
        <v>1009</v>
      </c>
    </row>
    <row r="461" spans="2:7" s="1" customFormat="1" ht="18" customHeight="1" x14ac:dyDescent="0.25">
      <c r="B461" s="3" t="s">
        <v>6</v>
      </c>
      <c r="C461" s="3" t="s">
        <v>884</v>
      </c>
      <c r="D461" s="3" t="s">
        <v>885</v>
      </c>
      <c r="E461" s="3" t="s">
        <v>6</v>
      </c>
      <c r="F461" s="3" t="s">
        <v>1010</v>
      </c>
      <c r="G461" s="3" t="s">
        <v>1011</v>
      </c>
    </row>
    <row r="462" spans="2:7" s="1" customFormat="1" ht="18" customHeight="1" x14ac:dyDescent="0.25">
      <c r="B462" s="3" t="s">
        <v>6</v>
      </c>
      <c r="C462" s="3" t="s">
        <v>884</v>
      </c>
      <c r="D462" s="3" t="s">
        <v>885</v>
      </c>
      <c r="E462" s="3" t="s">
        <v>6</v>
      </c>
      <c r="F462" s="3" t="s">
        <v>1012</v>
      </c>
      <c r="G462" s="3" t="s">
        <v>1013</v>
      </c>
    </row>
    <row r="463" spans="2:7" s="1" customFormat="1" ht="18" customHeight="1" x14ac:dyDescent="0.25">
      <c r="B463" s="3" t="s">
        <v>6</v>
      </c>
      <c r="C463" s="3" t="s">
        <v>884</v>
      </c>
      <c r="D463" s="3" t="s">
        <v>885</v>
      </c>
      <c r="E463" s="3" t="s">
        <v>6</v>
      </c>
      <c r="F463" s="3" t="s">
        <v>1014</v>
      </c>
      <c r="G463" s="3" t="s">
        <v>1015</v>
      </c>
    </row>
    <row r="464" spans="2:7" s="1" customFormat="1" ht="18" customHeight="1" x14ac:dyDescent="0.25">
      <c r="B464" s="3" t="s">
        <v>6</v>
      </c>
      <c r="C464" s="3" t="s">
        <v>884</v>
      </c>
      <c r="D464" s="3" t="s">
        <v>885</v>
      </c>
      <c r="E464" s="3" t="s">
        <v>6</v>
      </c>
      <c r="F464" s="3" t="s">
        <v>1016</v>
      </c>
      <c r="G464" s="3" t="s">
        <v>1017</v>
      </c>
    </row>
    <row r="465" spans="2:7" s="1" customFormat="1" ht="18" customHeight="1" x14ac:dyDescent="0.25">
      <c r="B465" s="3" t="s">
        <v>6</v>
      </c>
      <c r="C465" s="3" t="s">
        <v>884</v>
      </c>
      <c r="D465" s="3" t="s">
        <v>885</v>
      </c>
      <c r="E465" s="3" t="s">
        <v>6</v>
      </c>
      <c r="F465" s="3" t="s">
        <v>1018</v>
      </c>
      <c r="G465" s="3" t="s">
        <v>1019</v>
      </c>
    </row>
    <row r="466" spans="2:7" s="1" customFormat="1" ht="18" customHeight="1" x14ac:dyDescent="0.25">
      <c r="B466" s="3" t="s">
        <v>6</v>
      </c>
      <c r="C466" s="3" t="s">
        <v>884</v>
      </c>
      <c r="D466" s="3" t="s">
        <v>885</v>
      </c>
      <c r="E466" s="3" t="s">
        <v>6</v>
      </c>
      <c r="F466" s="3" t="s">
        <v>1020</v>
      </c>
      <c r="G466" s="3" t="s">
        <v>1021</v>
      </c>
    </row>
    <row r="467" spans="2:7" s="1" customFormat="1" ht="18" customHeight="1" x14ac:dyDescent="0.25">
      <c r="B467" s="3" t="s">
        <v>6</v>
      </c>
      <c r="C467" s="3" t="s">
        <v>884</v>
      </c>
      <c r="D467" s="3" t="s">
        <v>885</v>
      </c>
      <c r="E467" s="3" t="s">
        <v>6</v>
      </c>
      <c r="F467" s="3" t="s">
        <v>1022</v>
      </c>
      <c r="G467" s="3" t="s">
        <v>1023</v>
      </c>
    </row>
    <row r="468" spans="2:7" s="1" customFormat="1" ht="18" customHeight="1" x14ac:dyDescent="0.25">
      <c r="B468" s="3" t="s">
        <v>6</v>
      </c>
      <c r="C468" s="3" t="s">
        <v>884</v>
      </c>
      <c r="D468" s="3" t="s">
        <v>885</v>
      </c>
      <c r="E468" s="3" t="s">
        <v>6</v>
      </c>
      <c r="F468" s="3" t="s">
        <v>1024</v>
      </c>
      <c r="G468" s="3" t="s">
        <v>1025</v>
      </c>
    </row>
    <row r="469" spans="2:7" s="1" customFormat="1" ht="18" customHeight="1" x14ac:dyDescent="0.25">
      <c r="B469" s="3" t="s">
        <v>6</v>
      </c>
      <c r="C469" s="3" t="s">
        <v>884</v>
      </c>
      <c r="D469" s="3" t="s">
        <v>885</v>
      </c>
      <c r="E469" s="3" t="s">
        <v>6</v>
      </c>
      <c r="F469" s="3" t="s">
        <v>1026</v>
      </c>
      <c r="G469" s="3" t="s">
        <v>1027</v>
      </c>
    </row>
    <row r="470" spans="2:7" s="1" customFormat="1" ht="18" customHeight="1" x14ac:dyDescent="0.25">
      <c r="B470" s="3" t="s">
        <v>6</v>
      </c>
      <c r="C470" s="3" t="s">
        <v>884</v>
      </c>
      <c r="D470" s="3" t="s">
        <v>885</v>
      </c>
      <c r="E470" s="3" t="s">
        <v>6</v>
      </c>
      <c r="F470" s="3" t="s">
        <v>1028</v>
      </c>
      <c r="G470" s="3" t="s">
        <v>1029</v>
      </c>
    </row>
    <row r="471" spans="2:7" s="1" customFormat="1" ht="18" customHeight="1" x14ac:dyDescent="0.25">
      <c r="B471" s="3" t="s">
        <v>6</v>
      </c>
      <c r="C471" s="3" t="s">
        <v>884</v>
      </c>
      <c r="D471" s="3" t="s">
        <v>885</v>
      </c>
      <c r="E471" s="3" t="s">
        <v>6</v>
      </c>
      <c r="F471" s="3" t="s">
        <v>1030</v>
      </c>
      <c r="G471" s="3" t="s">
        <v>1031</v>
      </c>
    </row>
    <row r="472" spans="2:7" s="1" customFormat="1" ht="18" customHeight="1" x14ac:dyDescent="0.25">
      <c r="B472" s="3" t="s">
        <v>6</v>
      </c>
      <c r="C472" s="3" t="s">
        <v>884</v>
      </c>
      <c r="D472" s="3" t="s">
        <v>885</v>
      </c>
      <c r="E472" s="3" t="s">
        <v>6</v>
      </c>
      <c r="F472" s="3" t="s">
        <v>1032</v>
      </c>
      <c r="G472" s="3" t="s">
        <v>1033</v>
      </c>
    </row>
    <row r="473" spans="2:7" s="1" customFormat="1" ht="18" customHeight="1" x14ac:dyDescent="0.25">
      <c r="B473" s="3" t="s">
        <v>6</v>
      </c>
      <c r="C473" s="3" t="s">
        <v>884</v>
      </c>
      <c r="D473" s="3" t="s">
        <v>885</v>
      </c>
      <c r="E473" s="3" t="s">
        <v>6</v>
      </c>
      <c r="F473" s="3" t="s">
        <v>1034</v>
      </c>
      <c r="G473" s="3" t="s">
        <v>1035</v>
      </c>
    </row>
    <row r="474" spans="2:7" s="1" customFormat="1" ht="18" customHeight="1" x14ac:dyDescent="0.25">
      <c r="B474" s="3" t="s">
        <v>6</v>
      </c>
      <c r="C474" s="3" t="s">
        <v>884</v>
      </c>
      <c r="D474" s="3" t="s">
        <v>885</v>
      </c>
      <c r="E474" s="3" t="s">
        <v>6</v>
      </c>
      <c r="F474" s="3" t="s">
        <v>1036</v>
      </c>
      <c r="G474" s="3" t="s">
        <v>1037</v>
      </c>
    </row>
    <row r="475" spans="2:7" s="1" customFormat="1" ht="18" customHeight="1" x14ac:dyDescent="0.25">
      <c r="B475" s="3" t="s">
        <v>6</v>
      </c>
      <c r="C475" s="3" t="s">
        <v>884</v>
      </c>
      <c r="D475" s="3" t="s">
        <v>885</v>
      </c>
      <c r="E475" s="3" t="s">
        <v>6</v>
      </c>
      <c r="F475" s="3" t="s">
        <v>1038</v>
      </c>
      <c r="G475" s="3" t="s">
        <v>1039</v>
      </c>
    </row>
    <row r="476" spans="2:7" s="1" customFormat="1" ht="18" customHeight="1" x14ac:dyDescent="0.25">
      <c r="B476" s="3" t="s">
        <v>6</v>
      </c>
      <c r="C476" s="3" t="s">
        <v>884</v>
      </c>
      <c r="D476" s="3" t="s">
        <v>885</v>
      </c>
      <c r="E476" s="3" t="s">
        <v>6</v>
      </c>
      <c r="F476" s="3" t="s">
        <v>1040</v>
      </c>
      <c r="G476" s="3" t="s">
        <v>1041</v>
      </c>
    </row>
    <row r="477" spans="2:7" s="1" customFormat="1" ht="18" customHeight="1" x14ac:dyDescent="0.25">
      <c r="B477" s="3" t="s">
        <v>6</v>
      </c>
      <c r="C477" s="3" t="s">
        <v>884</v>
      </c>
      <c r="D477" s="3" t="s">
        <v>885</v>
      </c>
      <c r="E477" s="3" t="s">
        <v>6</v>
      </c>
      <c r="F477" s="3" t="s">
        <v>1042</v>
      </c>
      <c r="G477" s="3" t="s">
        <v>1043</v>
      </c>
    </row>
    <row r="478" spans="2:7" s="1" customFormat="1" ht="18" customHeight="1" x14ac:dyDescent="0.25">
      <c r="B478" s="3" t="s">
        <v>6</v>
      </c>
      <c r="C478" s="3" t="s">
        <v>884</v>
      </c>
      <c r="D478" s="3" t="s">
        <v>885</v>
      </c>
      <c r="E478" s="3" t="s">
        <v>6</v>
      </c>
      <c r="F478" s="3" t="s">
        <v>1044</v>
      </c>
      <c r="G478" s="3" t="s">
        <v>1045</v>
      </c>
    </row>
    <row r="479" spans="2:7" s="1" customFormat="1" ht="18" customHeight="1" x14ac:dyDescent="0.25">
      <c r="B479" s="3" t="s">
        <v>6</v>
      </c>
      <c r="C479" s="3" t="s">
        <v>884</v>
      </c>
      <c r="D479" s="3" t="s">
        <v>885</v>
      </c>
      <c r="E479" s="3" t="s">
        <v>6</v>
      </c>
      <c r="F479" s="3" t="s">
        <v>1046</v>
      </c>
      <c r="G479" s="3" t="s">
        <v>1047</v>
      </c>
    </row>
    <row r="480" spans="2:7" s="1" customFormat="1" ht="18" customHeight="1" x14ac:dyDescent="0.25">
      <c r="B480" s="3" t="s">
        <v>6</v>
      </c>
      <c r="C480" s="3" t="s">
        <v>884</v>
      </c>
      <c r="D480" s="3" t="s">
        <v>885</v>
      </c>
      <c r="E480" s="3" t="s">
        <v>6</v>
      </c>
      <c r="F480" s="3" t="s">
        <v>1048</v>
      </c>
      <c r="G480" s="3" t="s">
        <v>1049</v>
      </c>
    </row>
    <row r="481" spans="2:7" s="1" customFormat="1" ht="18" customHeight="1" x14ac:dyDescent="0.25">
      <c r="B481" s="3" t="s">
        <v>6</v>
      </c>
      <c r="C481" s="3" t="s">
        <v>884</v>
      </c>
      <c r="D481" s="3" t="s">
        <v>885</v>
      </c>
      <c r="E481" s="3" t="s">
        <v>6</v>
      </c>
      <c r="F481" s="3" t="s">
        <v>1050</v>
      </c>
      <c r="G481" s="3" t="s">
        <v>1051</v>
      </c>
    </row>
    <row r="482" spans="2:7" s="1" customFormat="1" ht="18" customHeight="1" x14ac:dyDescent="0.25">
      <c r="B482" s="3" t="s">
        <v>6</v>
      </c>
      <c r="C482" s="3" t="s">
        <v>884</v>
      </c>
      <c r="D482" s="3" t="s">
        <v>885</v>
      </c>
      <c r="E482" s="3" t="s">
        <v>6</v>
      </c>
      <c r="F482" s="3" t="s">
        <v>1052</v>
      </c>
      <c r="G482" s="3" t="s">
        <v>1053</v>
      </c>
    </row>
    <row r="483" spans="2:7" s="1" customFormat="1" ht="18" customHeight="1" x14ac:dyDescent="0.25">
      <c r="B483" s="3" t="s">
        <v>6</v>
      </c>
      <c r="C483" s="3" t="s">
        <v>884</v>
      </c>
      <c r="D483" s="3" t="s">
        <v>885</v>
      </c>
      <c r="E483" s="3" t="s">
        <v>6</v>
      </c>
      <c r="F483" s="3" t="s">
        <v>1054</v>
      </c>
      <c r="G483" s="3" t="s">
        <v>1055</v>
      </c>
    </row>
    <row r="484" spans="2:7" s="1" customFormat="1" ht="18" customHeight="1" x14ac:dyDescent="0.25">
      <c r="B484" s="3" t="s">
        <v>6</v>
      </c>
      <c r="C484" s="3" t="s">
        <v>884</v>
      </c>
      <c r="D484" s="3" t="s">
        <v>885</v>
      </c>
      <c r="E484" s="3" t="s">
        <v>6</v>
      </c>
      <c r="F484" s="3" t="s">
        <v>1056</v>
      </c>
      <c r="G484" s="3" t="s">
        <v>1057</v>
      </c>
    </row>
    <row r="485" spans="2:7" s="1" customFormat="1" ht="18" customHeight="1" x14ac:dyDescent="0.25">
      <c r="B485" s="3" t="s">
        <v>6</v>
      </c>
      <c r="C485" s="3" t="s">
        <v>884</v>
      </c>
      <c r="D485" s="3" t="s">
        <v>885</v>
      </c>
      <c r="E485" s="3" t="s">
        <v>6</v>
      </c>
      <c r="F485" s="3" t="s">
        <v>1058</v>
      </c>
      <c r="G485" s="3" t="s">
        <v>1059</v>
      </c>
    </row>
    <row r="486" spans="2:7" s="1" customFormat="1" ht="18" customHeight="1" x14ac:dyDescent="0.25">
      <c r="B486" s="3" t="s">
        <v>6</v>
      </c>
      <c r="C486" s="3" t="s">
        <v>884</v>
      </c>
      <c r="D486" s="3" t="s">
        <v>885</v>
      </c>
      <c r="E486" s="3" t="s">
        <v>6</v>
      </c>
      <c r="F486" s="3" t="s">
        <v>1060</v>
      </c>
      <c r="G486" s="3" t="s">
        <v>1061</v>
      </c>
    </row>
    <row r="487" spans="2:7" s="1" customFormat="1" ht="18" customHeight="1" x14ac:dyDescent="0.25">
      <c r="B487" s="3" t="s">
        <v>6</v>
      </c>
      <c r="C487" s="3" t="s">
        <v>884</v>
      </c>
      <c r="D487" s="3" t="s">
        <v>885</v>
      </c>
      <c r="E487" s="3" t="s">
        <v>6</v>
      </c>
      <c r="F487" s="3" t="s">
        <v>1062</v>
      </c>
      <c r="G487" s="3" t="s">
        <v>1063</v>
      </c>
    </row>
    <row r="488" spans="2:7" s="1" customFormat="1" ht="18" customHeight="1" x14ac:dyDescent="0.25">
      <c r="B488" s="3" t="s">
        <v>6</v>
      </c>
      <c r="C488" s="3" t="s">
        <v>884</v>
      </c>
      <c r="D488" s="3" t="s">
        <v>885</v>
      </c>
      <c r="E488" s="3" t="s">
        <v>6</v>
      </c>
      <c r="F488" s="3" t="s">
        <v>1064</v>
      </c>
      <c r="G488" s="3" t="s">
        <v>1065</v>
      </c>
    </row>
    <row r="489" spans="2:7" s="1" customFormat="1" ht="18" customHeight="1" x14ac:dyDescent="0.25">
      <c r="B489" s="3" t="s">
        <v>6</v>
      </c>
      <c r="C489" s="3" t="s">
        <v>884</v>
      </c>
      <c r="D489" s="3" t="s">
        <v>885</v>
      </c>
      <c r="E489" s="3" t="s">
        <v>6</v>
      </c>
      <c r="F489" s="3" t="s">
        <v>1066</v>
      </c>
      <c r="G489" s="3" t="s">
        <v>1067</v>
      </c>
    </row>
    <row r="490" spans="2:7" s="1" customFormat="1" ht="18" customHeight="1" x14ac:dyDescent="0.25">
      <c r="B490" s="3" t="s">
        <v>6</v>
      </c>
      <c r="C490" s="3" t="s">
        <v>884</v>
      </c>
      <c r="D490" s="3" t="s">
        <v>885</v>
      </c>
      <c r="E490" s="3" t="s">
        <v>6</v>
      </c>
      <c r="F490" s="3" t="s">
        <v>1068</v>
      </c>
      <c r="G490" s="3" t="s">
        <v>1069</v>
      </c>
    </row>
    <row r="491" spans="2:7" s="1" customFormat="1" ht="18" customHeight="1" x14ac:dyDescent="0.25">
      <c r="B491" s="3" t="s">
        <v>6</v>
      </c>
      <c r="C491" s="3" t="s">
        <v>884</v>
      </c>
      <c r="D491" s="3" t="s">
        <v>885</v>
      </c>
      <c r="E491" s="3" t="s">
        <v>6</v>
      </c>
      <c r="F491" s="3" t="s">
        <v>1070</v>
      </c>
      <c r="G491" s="3" t="s">
        <v>1071</v>
      </c>
    </row>
    <row r="492" spans="2:7" s="1" customFormat="1" ht="18" customHeight="1" x14ac:dyDescent="0.25">
      <c r="B492" s="3" t="s">
        <v>6</v>
      </c>
      <c r="C492" s="3" t="s">
        <v>884</v>
      </c>
      <c r="D492" s="3" t="s">
        <v>885</v>
      </c>
      <c r="E492" s="3" t="s">
        <v>6</v>
      </c>
      <c r="F492" s="3" t="s">
        <v>1072</v>
      </c>
      <c r="G492" s="3" t="s">
        <v>1073</v>
      </c>
    </row>
    <row r="493" spans="2:7" s="1" customFormat="1" ht="18" customHeight="1" x14ac:dyDescent="0.25">
      <c r="B493" s="3" t="s">
        <v>6</v>
      </c>
      <c r="C493" s="3" t="s">
        <v>884</v>
      </c>
      <c r="D493" s="3" t="s">
        <v>885</v>
      </c>
      <c r="E493" s="3" t="s">
        <v>6</v>
      </c>
      <c r="F493" s="3" t="s">
        <v>1074</v>
      </c>
      <c r="G493" s="3" t="s">
        <v>1075</v>
      </c>
    </row>
    <row r="494" spans="2:7" s="1" customFormat="1" ht="18" customHeight="1" x14ac:dyDescent="0.25">
      <c r="B494" s="3" t="s">
        <v>6</v>
      </c>
      <c r="C494" s="3" t="s">
        <v>884</v>
      </c>
      <c r="D494" s="3" t="s">
        <v>885</v>
      </c>
      <c r="E494" s="3" t="s">
        <v>6</v>
      </c>
      <c r="F494" s="3" t="s">
        <v>1076</v>
      </c>
      <c r="G494" s="3" t="s">
        <v>1077</v>
      </c>
    </row>
    <row r="495" spans="2:7" s="1" customFormat="1" ht="18" customHeight="1" x14ac:dyDescent="0.25">
      <c r="B495" s="3" t="s">
        <v>6</v>
      </c>
      <c r="C495" s="3" t="s">
        <v>884</v>
      </c>
      <c r="D495" s="3" t="s">
        <v>885</v>
      </c>
      <c r="E495" s="3" t="s">
        <v>6</v>
      </c>
      <c r="F495" s="3" t="s">
        <v>1078</v>
      </c>
      <c r="G495" s="3" t="s">
        <v>1079</v>
      </c>
    </row>
    <row r="496" spans="2:7" s="1" customFormat="1" ht="18" customHeight="1" x14ac:dyDescent="0.25">
      <c r="B496" s="3" t="s">
        <v>6</v>
      </c>
      <c r="C496" s="3" t="s">
        <v>1080</v>
      </c>
      <c r="D496" s="3" t="s">
        <v>1081</v>
      </c>
      <c r="E496" s="3" t="s">
        <v>6</v>
      </c>
      <c r="F496" s="3" t="s">
        <v>1082</v>
      </c>
      <c r="G496" s="3" t="s">
        <v>1083</v>
      </c>
    </row>
    <row r="497" spans="2:7" s="1" customFormat="1" ht="18" customHeight="1" x14ac:dyDescent="0.25">
      <c r="B497" s="3" t="s">
        <v>6</v>
      </c>
      <c r="C497" s="3" t="s">
        <v>1080</v>
      </c>
      <c r="D497" s="3" t="s">
        <v>1081</v>
      </c>
      <c r="E497" s="3" t="s">
        <v>6</v>
      </c>
      <c r="F497" s="3" t="s">
        <v>1084</v>
      </c>
      <c r="G497" s="3" t="s">
        <v>1085</v>
      </c>
    </row>
    <row r="498" spans="2:7" s="1" customFormat="1" ht="18" customHeight="1" x14ac:dyDescent="0.25">
      <c r="B498" s="3" t="s">
        <v>6</v>
      </c>
      <c r="C498" s="3" t="s">
        <v>1080</v>
      </c>
      <c r="D498" s="3" t="s">
        <v>1081</v>
      </c>
      <c r="E498" s="3" t="s">
        <v>6</v>
      </c>
      <c r="F498" s="3" t="s">
        <v>1086</v>
      </c>
      <c r="G498" s="3" t="s">
        <v>1087</v>
      </c>
    </row>
    <row r="499" spans="2:7" s="1" customFormat="1" ht="18" customHeight="1" x14ac:dyDescent="0.25">
      <c r="B499" s="3" t="s">
        <v>6</v>
      </c>
      <c r="C499" s="3" t="s">
        <v>1080</v>
      </c>
      <c r="D499" s="3" t="s">
        <v>1081</v>
      </c>
      <c r="E499" s="3" t="s">
        <v>6</v>
      </c>
      <c r="F499" s="3" t="s">
        <v>1088</v>
      </c>
      <c r="G499" s="3" t="s">
        <v>1089</v>
      </c>
    </row>
    <row r="500" spans="2:7" s="1" customFormat="1" ht="18" customHeight="1" x14ac:dyDescent="0.25">
      <c r="B500" s="3" t="s">
        <v>6</v>
      </c>
      <c r="C500" s="3" t="s">
        <v>1080</v>
      </c>
      <c r="D500" s="3" t="s">
        <v>1081</v>
      </c>
      <c r="E500" s="3" t="s">
        <v>6</v>
      </c>
      <c r="F500" s="3" t="s">
        <v>1090</v>
      </c>
      <c r="G500" s="3" t="s">
        <v>1091</v>
      </c>
    </row>
    <row r="501" spans="2:7" s="1" customFormat="1" ht="18" customHeight="1" x14ac:dyDescent="0.25">
      <c r="B501" s="3" t="s">
        <v>6</v>
      </c>
      <c r="C501" s="3" t="s">
        <v>1080</v>
      </c>
      <c r="D501" s="3" t="s">
        <v>1081</v>
      </c>
      <c r="E501" s="3" t="s">
        <v>6</v>
      </c>
      <c r="F501" s="3" t="s">
        <v>1092</v>
      </c>
      <c r="G501" s="3" t="s">
        <v>1093</v>
      </c>
    </row>
    <row r="502" spans="2:7" s="1" customFormat="1" ht="18" customHeight="1" x14ac:dyDescent="0.25">
      <c r="B502" s="3" t="s">
        <v>6</v>
      </c>
      <c r="C502" s="3" t="s">
        <v>1080</v>
      </c>
      <c r="D502" s="3" t="s">
        <v>1081</v>
      </c>
      <c r="E502" s="3" t="s">
        <v>6</v>
      </c>
      <c r="F502" s="3" t="s">
        <v>1094</v>
      </c>
      <c r="G502" s="3" t="s">
        <v>1095</v>
      </c>
    </row>
    <row r="503" spans="2:7" s="1" customFormat="1" ht="18" customHeight="1" x14ac:dyDescent="0.25">
      <c r="B503" s="3" t="s">
        <v>6</v>
      </c>
      <c r="C503" s="3" t="s">
        <v>1080</v>
      </c>
      <c r="D503" s="3" t="s">
        <v>1081</v>
      </c>
      <c r="E503" s="3" t="s">
        <v>6</v>
      </c>
      <c r="F503" s="3" t="s">
        <v>1096</v>
      </c>
      <c r="G503" s="3" t="s">
        <v>1097</v>
      </c>
    </row>
    <row r="504" spans="2:7" s="1" customFormat="1" ht="18" customHeight="1" x14ac:dyDescent="0.25">
      <c r="B504" s="3" t="s">
        <v>6</v>
      </c>
      <c r="C504" s="3" t="s">
        <v>1080</v>
      </c>
      <c r="D504" s="3" t="s">
        <v>1081</v>
      </c>
      <c r="E504" s="3" t="s">
        <v>6</v>
      </c>
      <c r="F504" s="3" t="s">
        <v>1098</v>
      </c>
      <c r="G504" s="3" t="s">
        <v>1099</v>
      </c>
    </row>
    <row r="505" spans="2:7" s="1" customFormat="1" ht="18" customHeight="1" x14ac:dyDescent="0.25">
      <c r="B505" s="3" t="s">
        <v>6</v>
      </c>
      <c r="C505" s="3" t="s">
        <v>1080</v>
      </c>
      <c r="D505" s="3" t="s">
        <v>1081</v>
      </c>
      <c r="E505" s="3" t="s">
        <v>6</v>
      </c>
      <c r="F505" s="3" t="s">
        <v>1100</v>
      </c>
      <c r="G505" s="3" t="s">
        <v>1101</v>
      </c>
    </row>
    <row r="506" spans="2:7" s="1" customFormat="1" ht="18" customHeight="1" x14ac:dyDescent="0.25">
      <c r="B506" s="3" t="s">
        <v>6</v>
      </c>
      <c r="C506" s="3" t="s">
        <v>1080</v>
      </c>
      <c r="D506" s="3" t="s">
        <v>1081</v>
      </c>
      <c r="E506" s="3" t="s">
        <v>6</v>
      </c>
      <c r="F506" s="3" t="s">
        <v>1102</v>
      </c>
      <c r="G506" s="3" t="s">
        <v>1103</v>
      </c>
    </row>
    <row r="507" spans="2:7" s="1" customFormat="1" ht="18" customHeight="1" x14ac:dyDescent="0.25">
      <c r="B507" s="3" t="s">
        <v>6</v>
      </c>
      <c r="C507" s="3" t="s">
        <v>1080</v>
      </c>
      <c r="D507" s="3" t="s">
        <v>1081</v>
      </c>
      <c r="E507" s="3" t="s">
        <v>6</v>
      </c>
      <c r="F507" s="3" t="s">
        <v>1104</v>
      </c>
      <c r="G507" s="3" t="s">
        <v>1105</v>
      </c>
    </row>
    <row r="508" spans="2:7" s="1" customFormat="1" ht="18" customHeight="1" x14ac:dyDescent="0.25">
      <c r="B508" s="3" t="s">
        <v>6</v>
      </c>
      <c r="C508" s="3" t="s">
        <v>1080</v>
      </c>
      <c r="D508" s="3" t="s">
        <v>1081</v>
      </c>
      <c r="E508" s="3" t="s">
        <v>6</v>
      </c>
      <c r="F508" s="3" t="s">
        <v>1106</v>
      </c>
      <c r="G508" s="3" t="s">
        <v>1107</v>
      </c>
    </row>
    <row r="509" spans="2:7" s="1" customFormat="1" ht="18" customHeight="1" x14ac:dyDescent="0.25">
      <c r="B509" s="3" t="s">
        <v>6</v>
      </c>
      <c r="C509" s="3" t="s">
        <v>1080</v>
      </c>
      <c r="D509" s="3" t="s">
        <v>1081</v>
      </c>
      <c r="E509" s="3" t="s">
        <v>6</v>
      </c>
      <c r="F509" s="3" t="s">
        <v>1108</v>
      </c>
      <c r="G509" s="3" t="s">
        <v>1109</v>
      </c>
    </row>
    <row r="510" spans="2:7" s="1" customFormat="1" ht="18" customHeight="1" x14ac:dyDescent="0.25">
      <c r="B510" s="3" t="s">
        <v>6</v>
      </c>
      <c r="C510" s="3" t="s">
        <v>1080</v>
      </c>
      <c r="D510" s="3" t="s">
        <v>1081</v>
      </c>
      <c r="E510" s="3" t="s">
        <v>6</v>
      </c>
      <c r="F510" s="3" t="s">
        <v>1110</v>
      </c>
      <c r="G510" s="3" t="s">
        <v>1111</v>
      </c>
    </row>
    <row r="511" spans="2:7" s="1" customFormat="1" ht="18" customHeight="1" x14ac:dyDescent="0.25">
      <c r="B511" s="3" t="s">
        <v>6</v>
      </c>
      <c r="C511" s="3" t="s">
        <v>1080</v>
      </c>
      <c r="D511" s="3" t="s">
        <v>1081</v>
      </c>
      <c r="E511" s="3" t="s">
        <v>6</v>
      </c>
      <c r="F511" s="3" t="s">
        <v>1112</v>
      </c>
      <c r="G511" s="3" t="s">
        <v>1113</v>
      </c>
    </row>
    <row r="512" spans="2:7" s="1" customFormat="1" ht="18" customHeight="1" x14ac:dyDescent="0.25">
      <c r="B512" s="3" t="s">
        <v>6</v>
      </c>
      <c r="C512" s="3" t="s">
        <v>1080</v>
      </c>
      <c r="D512" s="3" t="s">
        <v>1081</v>
      </c>
      <c r="E512" s="3" t="s">
        <v>6</v>
      </c>
      <c r="F512" s="3" t="s">
        <v>1114</v>
      </c>
      <c r="G512" s="3" t="s">
        <v>1115</v>
      </c>
    </row>
    <row r="513" spans="2:7" s="1" customFormat="1" ht="18" customHeight="1" x14ac:dyDescent="0.25">
      <c r="B513" s="3" t="s">
        <v>6</v>
      </c>
      <c r="C513" s="3" t="s">
        <v>1080</v>
      </c>
      <c r="D513" s="3" t="s">
        <v>1081</v>
      </c>
      <c r="E513" s="3" t="s">
        <v>6</v>
      </c>
      <c r="F513" s="3" t="s">
        <v>1116</v>
      </c>
      <c r="G513" s="3" t="s">
        <v>1117</v>
      </c>
    </row>
    <row r="514" spans="2:7" s="1" customFormat="1" ht="18" customHeight="1" x14ac:dyDescent="0.25">
      <c r="B514" s="3" t="s">
        <v>6</v>
      </c>
      <c r="C514" s="3" t="s">
        <v>1080</v>
      </c>
      <c r="D514" s="3" t="s">
        <v>1081</v>
      </c>
      <c r="E514" s="3" t="s">
        <v>6</v>
      </c>
      <c r="F514" s="3" t="s">
        <v>1118</v>
      </c>
      <c r="G514" s="3" t="s">
        <v>1119</v>
      </c>
    </row>
    <row r="515" spans="2:7" s="1" customFormat="1" ht="18" customHeight="1" x14ac:dyDescent="0.25">
      <c r="B515" s="3" t="s">
        <v>6</v>
      </c>
      <c r="C515" s="3" t="s">
        <v>1080</v>
      </c>
      <c r="D515" s="3" t="s">
        <v>1081</v>
      </c>
      <c r="E515" s="3" t="s">
        <v>6</v>
      </c>
      <c r="F515" s="3" t="s">
        <v>1120</v>
      </c>
      <c r="G515" s="3" t="s">
        <v>1121</v>
      </c>
    </row>
    <row r="516" spans="2:7" s="1" customFormat="1" ht="18" customHeight="1" x14ac:dyDescent="0.25">
      <c r="B516" s="3" t="s">
        <v>6</v>
      </c>
      <c r="C516" s="3" t="s">
        <v>1080</v>
      </c>
      <c r="D516" s="3" t="s">
        <v>1081</v>
      </c>
      <c r="E516" s="3" t="s">
        <v>6</v>
      </c>
      <c r="F516" s="3" t="s">
        <v>1122</v>
      </c>
      <c r="G516" s="3" t="s">
        <v>1123</v>
      </c>
    </row>
    <row r="517" spans="2:7" s="1" customFormat="1" ht="18" customHeight="1" x14ac:dyDescent="0.25">
      <c r="B517" s="3" t="s">
        <v>6</v>
      </c>
      <c r="C517" s="3" t="s">
        <v>1080</v>
      </c>
      <c r="D517" s="3" t="s">
        <v>1081</v>
      </c>
      <c r="E517" s="3" t="s">
        <v>6</v>
      </c>
      <c r="F517" s="3" t="s">
        <v>1124</v>
      </c>
      <c r="G517" s="3" t="s">
        <v>1125</v>
      </c>
    </row>
    <row r="518" spans="2:7" s="1" customFormat="1" ht="18" customHeight="1" x14ac:dyDescent="0.25">
      <c r="B518" s="3" t="s">
        <v>6</v>
      </c>
      <c r="C518" s="3" t="s">
        <v>1080</v>
      </c>
      <c r="D518" s="3" t="s">
        <v>1081</v>
      </c>
      <c r="E518" s="3" t="s">
        <v>6</v>
      </c>
      <c r="F518" s="3" t="s">
        <v>1126</v>
      </c>
      <c r="G518" s="3" t="s">
        <v>1127</v>
      </c>
    </row>
    <row r="519" spans="2:7" s="1" customFormat="1" ht="18" customHeight="1" x14ac:dyDescent="0.25">
      <c r="B519" s="3" t="s">
        <v>6</v>
      </c>
      <c r="C519" s="3" t="s">
        <v>1080</v>
      </c>
      <c r="D519" s="3" t="s">
        <v>1081</v>
      </c>
      <c r="E519" s="3" t="s">
        <v>6</v>
      </c>
      <c r="F519" s="3" t="s">
        <v>1128</v>
      </c>
      <c r="G519" s="3" t="s">
        <v>1129</v>
      </c>
    </row>
    <row r="520" spans="2:7" s="1" customFormat="1" ht="18" customHeight="1" x14ac:dyDescent="0.25">
      <c r="B520" s="3" t="s">
        <v>6</v>
      </c>
      <c r="C520" s="3" t="s">
        <v>1130</v>
      </c>
      <c r="D520" s="3" t="s">
        <v>1131</v>
      </c>
      <c r="E520" s="3" t="s">
        <v>6</v>
      </c>
      <c r="F520" s="3" t="s">
        <v>1132</v>
      </c>
      <c r="G520" s="3" t="s">
        <v>1133</v>
      </c>
    </row>
    <row r="521" spans="2:7" s="1" customFormat="1" ht="18" customHeight="1" x14ac:dyDescent="0.25">
      <c r="B521" s="3" t="s">
        <v>6</v>
      </c>
      <c r="C521" s="3" t="s">
        <v>1130</v>
      </c>
      <c r="D521" s="3" t="s">
        <v>1131</v>
      </c>
      <c r="E521" s="3" t="s">
        <v>6</v>
      </c>
      <c r="F521" s="3" t="s">
        <v>1134</v>
      </c>
      <c r="G521" s="3" t="s">
        <v>1135</v>
      </c>
    </row>
    <row r="522" spans="2:7" s="1" customFormat="1" ht="18" customHeight="1" x14ac:dyDescent="0.25">
      <c r="B522" s="3" t="s">
        <v>6</v>
      </c>
      <c r="C522" s="3" t="s">
        <v>1130</v>
      </c>
      <c r="D522" s="3" t="s">
        <v>1131</v>
      </c>
      <c r="E522" s="3" t="s">
        <v>6</v>
      </c>
      <c r="F522" s="3" t="s">
        <v>1136</v>
      </c>
      <c r="G522" s="3" t="s">
        <v>1137</v>
      </c>
    </row>
    <row r="523" spans="2:7" s="1" customFormat="1" ht="18" customHeight="1" x14ac:dyDescent="0.25">
      <c r="B523" s="3" t="s">
        <v>6</v>
      </c>
      <c r="C523" s="3" t="s">
        <v>1130</v>
      </c>
      <c r="D523" s="3" t="s">
        <v>1131</v>
      </c>
      <c r="E523" s="3" t="s">
        <v>6</v>
      </c>
      <c r="F523" s="3" t="s">
        <v>1138</v>
      </c>
      <c r="G523" s="3" t="s">
        <v>1139</v>
      </c>
    </row>
    <row r="524" spans="2:7" s="1" customFormat="1" ht="18" customHeight="1" x14ac:dyDescent="0.25">
      <c r="B524" s="3" t="s">
        <v>6</v>
      </c>
      <c r="C524" s="3" t="s">
        <v>1130</v>
      </c>
      <c r="D524" s="3" t="s">
        <v>1131</v>
      </c>
      <c r="E524" s="3" t="s">
        <v>6</v>
      </c>
      <c r="F524" s="3" t="s">
        <v>1140</v>
      </c>
      <c r="G524" s="3" t="s">
        <v>1141</v>
      </c>
    </row>
    <row r="525" spans="2:7" s="1" customFormat="1" ht="18" customHeight="1" x14ac:dyDescent="0.25">
      <c r="B525" s="3" t="s">
        <v>6</v>
      </c>
      <c r="C525" s="3" t="s">
        <v>1130</v>
      </c>
      <c r="D525" s="3" t="s">
        <v>1131</v>
      </c>
      <c r="E525" s="3" t="s">
        <v>6</v>
      </c>
      <c r="F525" s="3" t="s">
        <v>1142</v>
      </c>
      <c r="G525" s="3" t="s">
        <v>1143</v>
      </c>
    </row>
    <row r="526" spans="2:7" s="1" customFormat="1" ht="18" customHeight="1" x14ac:dyDescent="0.25">
      <c r="B526" s="3" t="s">
        <v>6</v>
      </c>
      <c r="C526" s="3" t="s">
        <v>1130</v>
      </c>
      <c r="D526" s="3" t="s">
        <v>1131</v>
      </c>
      <c r="E526" s="3" t="s">
        <v>6</v>
      </c>
      <c r="F526" s="3" t="s">
        <v>1144</v>
      </c>
      <c r="G526" s="3" t="s">
        <v>1145</v>
      </c>
    </row>
    <row r="527" spans="2:7" s="1" customFormat="1" ht="18" customHeight="1" x14ac:dyDescent="0.25">
      <c r="B527" s="3" t="s">
        <v>6</v>
      </c>
      <c r="C527" s="3" t="s">
        <v>1130</v>
      </c>
      <c r="D527" s="3" t="s">
        <v>1131</v>
      </c>
      <c r="E527" s="3" t="s">
        <v>6</v>
      </c>
      <c r="F527" s="3" t="s">
        <v>1146</v>
      </c>
      <c r="G527" s="3" t="s">
        <v>1147</v>
      </c>
    </row>
    <row r="528" spans="2:7" s="1" customFormat="1" ht="18" customHeight="1" x14ac:dyDescent="0.25">
      <c r="B528" s="3" t="s">
        <v>6</v>
      </c>
      <c r="C528" s="3" t="s">
        <v>1130</v>
      </c>
      <c r="D528" s="3" t="s">
        <v>1131</v>
      </c>
      <c r="E528" s="3" t="s">
        <v>6</v>
      </c>
      <c r="F528" s="3" t="s">
        <v>1148</v>
      </c>
      <c r="G528" s="3" t="s">
        <v>1149</v>
      </c>
    </row>
    <row r="529" spans="2:7" s="1" customFormat="1" ht="18" customHeight="1" x14ac:dyDescent="0.25">
      <c r="B529" s="3" t="s">
        <v>6</v>
      </c>
      <c r="C529" s="3" t="s">
        <v>1130</v>
      </c>
      <c r="D529" s="3" t="s">
        <v>1131</v>
      </c>
      <c r="E529" s="3" t="s">
        <v>6</v>
      </c>
      <c r="F529" s="3" t="s">
        <v>1150</v>
      </c>
      <c r="G529" s="3" t="s">
        <v>1151</v>
      </c>
    </row>
    <row r="530" spans="2:7" s="1" customFormat="1" ht="18" customHeight="1" x14ac:dyDescent="0.25">
      <c r="B530" s="3" t="s">
        <v>6</v>
      </c>
      <c r="C530" s="3" t="s">
        <v>1130</v>
      </c>
      <c r="D530" s="3" t="s">
        <v>1131</v>
      </c>
      <c r="E530" s="3" t="s">
        <v>6</v>
      </c>
      <c r="F530" s="3" t="s">
        <v>1152</v>
      </c>
      <c r="G530" s="3" t="s">
        <v>1153</v>
      </c>
    </row>
    <row r="531" spans="2:7" s="1" customFormat="1" ht="18" customHeight="1" x14ac:dyDescent="0.25">
      <c r="B531" s="3" t="s">
        <v>6</v>
      </c>
      <c r="C531" s="3" t="s">
        <v>1130</v>
      </c>
      <c r="D531" s="3" t="s">
        <v>1131</v>
      </c>
      <c r="E531" s="3" t="s">
        <v>6</v>
      </c>
      <c r="F531" s="3" t="s">
        <v>1154</v>
      </c>
      <c r="G531" s="3" t="s">
        <v>1155</v>
      </c>
    </row>
    <row r="532" spans="2:7" s="1" customFormat="1" ht="18" customHeight="1" x14ac:dyDescent="0.25">
      <c r="B532" s="3" t="s">
        <v>6</v>
      </c>
      <c r="C532" s="3" t="s">
        <v>1130</v>
      </c>
      <c r="D532" s="3" t="s">
        <v>1131</v>
      </c>
      <c r="E532" s="3" t="s">
        <v>6</v>
      </c>
      <c r="F532" s="3" t="s">
        <v>1156</v>
      </c>
      <c r="G532" s="3" t="s">
        <v>1157</v>
      </c>
    </row>
    <row r="533" spans="2:7" s="1" customFormat="1" ht="18" customHeight="1" x14ac:dyDescent="0.25">
      <c r="B533" s="3" t="s">
        <v>6</v>
      </c>
      <c r="C533" s="3" t="s">
        <v>1130</v>
      </c>
      <c r="D533" s="3" t="s">
        <v>1131</v>
      </c>
      <c r="E533" s="3" t="s">
        <v>6</v>
      </c>
      <c r="F533" s="3" t="s">
        <v>1158</v>
      </c>
      <c r="G533" s="3" t="s">
        <v>1159</v>
      </c>
    </row>
    <row r="534" spans="2:7" s="1" customFormat="1" ht="18" customHeight="1" x14ac:dyDescent="0.25">
      <c r="B534" s="3" t="s">
        <v>6</v>
      </c>
      <c r="C534" s="3" t="s">
        <v>1130</v>
      </c>
      <c r="D534" s="3" t="s">
        <v>1131</v>
      </c>
      <c r="E534" s="3" t="s">
        <v>6</v>
      </c>
      <c r="F534" s="3" t="s">
        <v>1160</v>
      </c>
      <c r="G534" s="3" t="s">
        <v>1161</v>
      </c>
    </row>
    <row r="535" spans="2:7" s="1" customFormat="1" ht="18" customHeight="1" x14ac:dyDescent="0.25">
      <c r="B535" s="3" t="s">
        <v>6</v>
      </c>
      <c r="C535" s="3" t="s">
        <v>1130</v>
      </c>
      <c r="D535" s="3" t="s">
        <v>1131</v>
      </c>
      <c r="E535" s="3" t="s">
        <v>6</v>
      </c>
      <c r="F535" s="3" t="s">
        <v>1162</v>
      </c>
      <c r="G535" s="3" t="s">
        <v>1163</v>
      </c>
    </row>
    <row r="536" spans="2:7" s="1" customFormat="1" ht="18" customHeight="1" x14ac:dyDescent="0.25">
      <c r="B536" s="3" t="s">
        <v>6</v>
      </c>
      <c r="C536" s="3" t="s">
        <v>1130</v>
      </c>
      <c r="D536" s="3" t="s">
        <v>1131</v>
      </c>
      <c r="E536" s="3" t="s">
        <v>6</v>
      </c>
      <c r="F536" s="3" t="s">
        <v>1164</v>
      </c>
      <c r="G536" s="3" t="s">
        <v>1165</v>
      </c>
    </row>
    <row r="537" spans="2:7" s="1" customFormat="1" ht="18" customHeight="1" x14ac:dyDescent="0.25">
      <c r="B537" s="3" t="s">
        <v>6</v>
      </c>
      <c r="C537" s="3" t="s">
        <v>1130</v>
      </c>
      <c r="D537" s="3" t="s">
        <v>1131</v>
      </c>
      <c r="E537" s="3" t="s">
        <v>6</v>
      </c>
      <c r="F537" s="3" t="s">
        <v>1166</v>
      </c>
      <c r="G537" s="3" t="s">
        <v>1167</v>
      </c>
    </row>
    <row r="538" spans="2:7" s="1" customFormat="1" ht="18" customHeight="1" x14ac:dyDescent="0.25">
      <c r="B538" s="3" t="s">
        <v>6</v>
      </c>
      <c r="C538" s="3" t="s">
        <v>1130</v>
      </c>
      <c r="D538" s="3" t="s">
        <v>1131</v>
      </c>
      <c r="E538" s="3" t="s">
        <v>6</v>
      </c>
      <c r="F538" s="3" t="s">
        <v>1168</v>
      </c>
      <c r="G538" s="3" t="s">
        <v>1169</v>
      </c>
    </row>
    <row r="539" spans="2:7" s="1" customFormat="1" ht="18" customHeight="1" x14ac:dyDescent="0.25">
      <c r="B539" s="3" t="s">
        <v>6</v>
      </c>
      <c r="C539" s="3" t="s">
        <v>1130</v>
      </c>
      <c r="D539" s="3" t="s">
        <v>1131</v>
      </c>
      <c r="E539" s="3" t="s">
        <v>6</v>
      </c>
      <c r="F539" s="3" t="s">
        <v>1170</v>
      </c>
      <c r="G539" s="3" t="s">
        <v>1171</v>
      </c>
    </row>
    <row r="540" spans="2:7" s="1" customFormat="1" ht="18" customHeight="1" x14ac:dyDescent="0.25">
      <c r="B540" s="3" t="s">
        <v>6</v>
      </c>
      <c r="C540" s="3" t="s">
        <v>1130</v>
      </c>
      <c r="D540" s="3" t="s">
        <v>1131</v>
      </c>
      <c r="E540" s="3" t="s">
        <v>6</v>
      </c>
      <c r="F540" s="3" t="s">
        <v>1172</v>
      </c>
      <c r="G540" s="3" t="s">
        <v>1173</v>
      </c>
    </row>
    <row r="541" spans="2:7" s="1" customFormat="1" ht="18" customHeight="1" x14ac:dyDescent="0.25">
      <c r="B541" s="3" t="s">
        <v>6</v>
      </c>
      <c r="C541" s="3" t="s">
        <v>1130</v>
      </c>
      <c r="D541" s="3" t="s">
        <v>1131</v>
      </c>
      <c r="E541" s="3" t="s">
        <v>6</v>
      </c>
      <c r="F541" s="3" t="s">
        <v>1174</v>
      </c>
      <c r="G541" s="3" t="s">
        <v>1175</v>
      </c>
    </row>
    <row r="542" spans="2:7" s="1" customFormat="1" ht="18" customHeight="1" x14ac:dyDescent="0.25">
      <c r="B542" s="3" t="s">
        <v>6</v>
      </c>
      <c r="C542" s="3" t="s">
        <v>1130</v>
      </c>
      <c r="D542" s="3" t="s">
        <v>1131</v>
      </c>
      <c r="E542" s="3" t="s">
        <v>6</v>
      </c>
      <c r="F542" s="3" t="s">
        <v>1176</v>
      </c>
      <c r="G542" s="3" t="s">
        <v>1177</v>
      </c>
    </row>
    <row r="543" spans="2:7" s="1" customFormat="1" ht="18" customHeight="1" x14ac:dyDescent="0.25">
      <c r="B543" s="3" t="s">
        <v>6</v>
      </c>
      <c r="C543" s="3" t="s">
        <v>1130</v>
      </c>
      <c r="D543" s="3" t="s">
        <v>1131</v>
      </c>
      <c r="E543" s="3" t="s">
        <v>6</v>
      </c>
      <c r="F543" s="3" t="s">
        <v>1178</v>
      </c>
      <c r="G543" s="3" t="s">
        <v>1179</v>
      </c>
    </row>
    <row r="544" spans="2:7" s="1" customFormat="1" ht="18" customHeight="1" x14ac:dyDescent="0.25">
      <c r="B544" s="3" t="s">
        <v>6</v>
      </c>
      <c r="C544" s="3" t="s">
        <v>1130</v>
      </c>
      <c r="D544" s="3" t="s">
        <v>1131</v>
      </c>
      <c r="E544" s="3" t="s">
        <v>6</v>
      </c>
      <c r="F544" s="3" t="s">
        <v>1180</v>
      </c>
      <c r="G544" s="3" t="s">
        <v>1181</v>
      </c>
    </row>
    <row r="545" spans="2:7" s="1" customFormat="1" ht="18" customHeight="1" x14ac:dyDescent="0.25">
      <c r="B545" s="3" t="s">
        <v>6</v>
      </c>
      <c r="C545" s="3" t="s">
        <v>1130</v>
      </c>
      <c r="D545" s="3" t="s">
        <v>1131</v>
      </c>
      <c r="E545" s="3" t="s">
        <v>6</v>
      </c>
      <c r="F545" s="3" t="s">
        <v>1182</v>
      </c>
      <c r="G545" s="3" t="s">
        <v>1183</v>
      </c>
    </row>
    <row r="546" spans="2:7" s="1" customFormat="1" ht="18" customHeight="1" x14ac:dyDescent="0.25">
      <c r="B546" s="3" t="s">
        <v>6</v>
      </c>
      <c r="C546" s="3" t="s">
        <v>1130</v>
      </c>
      <c r="D546" s="3" t="s">
        <v>1131</v>
      </c>
      <c r="E546" s="3" t="s">
        <v>6</v>
      </c>
      <c r="F546" s="3" t="s">
        <v>1184</v>
      </c>
      <c r="G546" s="3" t="s">
        <v>1185</v>
      </c>
    </row>
    <row r="547" spans="2:7" s="1" customFormat="1" ht="18" customHeight="1" x14ac:dyDescent="0.25">
      <c r="B547" s="3" t="s">
        <v>6</v>
      </c>
      <c r="C547" s="3" t="s">
        <v>1130</v>
      </c>
      <c r="D547" s="3" t="s">
        <v>1131</v>
      </c>
      <c r="E547" s="3" t="s">
        <v>6</v>
      </c>
      <c r="F547" s="3" t="s">
        <v>1186</v>
      </c>
      <c r="G547" s="3" t="s">
        <v>1187</v>
      </c>
    </row>
    <row r="548" spans="2:7" s="1" customFormat="1" ht="18" customHeight="1" x14ac:dyDescent="0.25">
      <c r="B548" s="3" t="s">
        <v>6</v>
      </c>
      <c r="C548" s="3" t="s">
        <v>1130</v>
      </c>
      <c r="D548" s="3" t="s">
        <v>1131</v>
      </c>
      <c r="E548" s="3" t="s">
        <v>6</v>
      </c>
      <c r="F548" s="3" t="s">
        <v>1188</v>
      </c>
      <c r="G548" s="3" t="s">
        <v>1189</v>
      </c>
    </row>
    <row r="549" spans="2:7" s="1" customFormat="1" ht="18" customHeight="1" x14ac:dyDescent="0.25">
      <c r="B549" s="3" t="s">
        <v>6</v>
      </c>
      <c r="C549" s="3" t="s">
        <v>1130</v>
      </c>
      <c r="D549" s="3" t="s">
        <v>1131</v>
      </c>
      <c r="E549" s="3" t="s">
        <v>6</v>
      </c>
      <c r="F549" s="3" t="s">
        <v>1190</v>
      </c>
      <c r="G549" s="3" t="s">
        <v>1191</v>
      </c>
    </row>
    <row r="550" spans="2:7" s="1" customFormat="1" ht="18" customHeight="1" x14ac:dyDescent="0.25">
      <c r="B550" s="3" t="s">
        <v>6</v>
      </c>
      <c r="C550" s="3" t="s">
        <v>1130</v>
      </c>
      <c r="D550" s="3" t="s">
        <v>1131</v>
      </c>
      <c r="E550" s="3" t="s">
        <v>6</v>
      </c>
      <c r="F550" s="3" t="s">
        <v>1192</v>
      </c>
      <c r="G550" s="3" t="s">
        <v>1193</v>
      </c>
    </row>
    <row r="551" spans="2:7" s="1" customFormat="1" ht="18" customHeight="1" x14ac:dyDescent="0.25">
      <c r="B551" s="3" t="s">
        <v>6</v>
      </c>
      <c r="C551" s="3" t="s">
        <v>1130</v>
      </c>
      <c r="D551" s="3" t="s">
        <v>1131</v>
      </c>
      <c r="E551" s="3" t="s">
        <v>6</v>
      </c>
      <c r="F551" s="3" t="s">
        <v>1194</v>
      </c>
      <c r="G551" s="3" t="s">
        <v>1195</v>
      </c>
    </row>
    <row r="552" spans="2:7" s="1" customFormat="1" ht="18" customHeight="1" x14ac:dyDescent="0.25">
      <c r="B552" s="3" t="s">
        <v>6</v>
      </c>
      <c r="C552" s="3" t="s">
        <v>1130</v>
      </c>
      <c r="D552" s="3" t="s">
        <v>1131</v>
      </c>
      <c r="E552" s="3" t="s">
        <v>6</v>
      </c>
      <c r="F552" s="3" t="s">
        <v>1196</v>
      </c>
      <c r="G552" s="3" t="s">
        <v>1197</v>
      </c>
    </row>
    <row r="553" spans="2:7" s="1" customFormat="1" ht="18" customHeight="1" x14ac:dyDescent="0.25">
      <c r="B553" s="3" t="s">
        <v>6</v>
      </c>
      <c r="C553" s="3" t="s">
        <v>1198</v>
      </c>
      <c r="D553" s="3" t="s">
        <v>1199</v>
      </c>
      <c r="E553" s="3" t="s">
        <v>6</v>
      </c>
      <c r="F553" s="3" t="s">
        <v>1200</v>
      </c>
      <c r="G553" s="3" t="s">
        <v>1201</v>
      </c>
    </row>
    <row r="554" spans="2:7" s="1" customFormat="1" ht="18" customHeight="1" x14ac:dyDescent="0.25">
      <c r="B554" s="3" t="s">
        <v>6</v>
      </c>
      <c r="C554" s="3" t="s">
        <v>1198</v>
      </c>
      <c r="D554" s="3" t="s">
        <v>1199</v>
      </c>
      <c r="E554" s="3" t="s">
        <v>6</v>
      </c>
      <c r="F554" s="3" t="s">
        <v>1202</v>
      </c>
      <c r="G554" s="3" t="s">
        <v>1203</v>
      </c>
    </row>
    <row r="555" spans="2:7" s="1" customFormat="1" ht="18" customHeight="1" x14ac:dyDescent="0.25">
      <c r="B555" s="3" t="s">
        <v>6</v>
      </c>
      <c r="C555" s="3" t="s">
        <v>1198</v>
      </c>
      <c r="D555" s="3" t="s">
        <v>1199</v>
      </c>
      <c r="E555" s="3" t="s">
        <v>6</v>
      </c>
      <c r="F555" s="3" t="s">
        <v>1204</v>
      </c>
      <c r="G555" s="3" t="s">
        <v>1205</v>
      </c>
    </row>
    <row r="556" spans="2:7" s="1" customFormat="1" ht="18" customHeight="1" x14ac:dyDescent="0.25">
      <c r="B556" s="3" t="s">
        <v>6</v>
      </c>
      <c r="C556" s="3" t="s">
        <v>1198</v>
      </c>
      <c r="D556" s="3" t="s">
        <v>1199</v>
      </c>
      <c r="E556" s="3" t="s">
        <v>6</v>
      </c>
      <c r="F556" s="3" t="s">
        <v>1206</v>
      </c>
      <c r="G556" s="3" t="s">
        <v>1207</v>
      </c>
    </row>
    <row r="557" spans="2:7" s="1" customFormat="1" ht="18" customHeight="1" x14ac:dyDescent="0.25">
      <c r="B557" s="3" t="s">
        <v>6</v>
      </c>
      <c r="C557" s="3" t="s">
        <v>1198</v>
      </c>
      <c r="D557" s="3" t="s">
        <v>1199</v>
      </c>
      <c r="E557" s="3" t="s">
        <v>6</v>
      </c>
      <c r="F557" s="3" t="s">
        <v>1208</v>
      </c>
      <c r="G557" s="3" t="s">
        <v>1209</v>
      </c>
    </row>
    <row r="558" spans="2:7" s="1" customFormat="1" ht="18" customHeight="1" x14ac:dyDescent="0.25">
      <c r="B558" s="3" t="s">
        <v>6</v>
      </c>
      <c r="C558" s="3" t="s">
        <v>1198</v>
      </c>
      <c r="D558" s="3" t="s">
        <v>1199</v>
      </c>
      <c r="E558" s="3" t="s">
        <v>6</v>
      </c>
      <c r="F558" s="3" t="s">
        <v>1210</v>
      </c>
      <c r="G558" s="3" t="s">
        <v>1211</v>
      </c>
    </row>
    <row r="559" spans="2:7" s="1" customFormat="1" ht="18" customHeight="1" x14ac:dyDescent="0.25">
      <c r="B559" s="3" t="s">
        <v>6</v>
      </c>
      <c r="C559" s="3" t="s">
        <v>1198</v>
      </c>
      <c r="D559" s="3" t="s">
        <v>1199</v>
      </c>
      <c r="E559" s="3" t="s">
        <v>6</v>
      </c>
      <c r="F559" s="3" t="s">
        <v>1212</v>
      </c>
      <c r="G559" s="3" t="s">
        <v>1213</v>
      </c>
    </row>
    <row r="560" spans="2:7" s="1" customFormat="1" ht="18" customHeight="1" x14ac:dyDescent="0.25">
      <c r="B560" s="3" t="s">
        <v>6</v>
      </c>
      <c r="C560" s="3" t="s">
        <v>1214</v>
      </c>
      <c r="D560" s="3" t="s">
        <v>1215</v>
      </c>
      <c r="E560" s="3" t="s">
        <v>6</v>
      </c>
      <c r="F560" s="3" t="s">
        <v>1216</v>
      </c>
      <c r="G560" s="3" t="s">
        <v>1217</v>
      </c>
    </row>
    <row r="561" spans="2:7" s="1" customFormat="1" ht="18" customHeight="1" x14ac:dyDescent="0.25">
      <c r="B561" s="3" t="s">
        <v>6</v>
      </c>
      <c r="C561" s="3" t="s">
        <v>1214</v>
      </c>
      <c r="D561" s="3" t="s">
        <v>1215</v>
      </c>
      <c r="E561" s="3" t="s">
        <v>6</v>
      </c>
      <c r="F561" s="3" t="s">
        <v>1218</v>
      </c>
      <c r="G561" s="3" t="s">
        <v>1219</v>
      </c>
    </row>
    <row r="562" spans="2:7" s="1" customFormat="1" ht="18" customHeight="1" x14ac:dyDescent="0.25">
      <c r="B562" s="3" t="s">
        <v>6</v>
      </c>
      <c r="C562" s="3" t="s">
        <v>1214</v>
      </c>
      <c r="D562" s="3" t="s">
        <v>1215</v>
      </c>
      <c r="E562" s="3" t="s">
        <v>6</v>
      </c>
      <c r="F562" s="3" t="s">
        <v>1220</v>
      </c>
      <c r="G562" s="3" t="s">
        <v>1221</v>
      </c>
    </row>
    <row r="563" spans="2:7" s="1" customFormat="1" ht="18" customHeight="1" x14ac:dyDescent="0.25">
      <c r="B563" s="3" t="s">
        <v>6</v>
      </c>
      <c r="C563" s="3" t="s">
        <v>1214</v>
      </c>
      <c r="D563" s="3" t="s">
        <v>1215</v>
      </c>
      <c r="E563" s="3" t="s">
        <v>6</v>
      </c>
      <c r="F563" s="3" t="s">
        <v>1222</v>
      </c>
      <c r="G563" s="3" t="s">
        <v>1223</v>
      </c>
    </row>
    <row r="564" spans="2:7" s="1" customFormat="1" ht="18" customHeight="1" x14ac:dyDescent="0.25">
      <c r="B564" s="3" t="s">
        <v>6</v>
      </c>
      <c r="C564" s="3" t="s">
        <v>1214</v>
      </c>
      <c r="D564" s="3" t="s">
        <v>1215</v>
      </c>
      <c r="E564" s="3" t="s">
        <v>6</v>
      </c>
      <c r="F564" s="3" t="s">
        <v>1224</v>
      </c>
      <c r="G564" s="3" t="s">
        <v>1225</v>
      </c>
    </row>
    <row r="565" spans="2:7" s="1" customFormat="1" ht="18" customHeight="1" x14ac:dyDescent="0.25">
      <c r="B565" s="3" t="s">
        <v>6</v>
      </c>
      <c r="C565" s="3" t="s">
        <v>1214</v>
      </c>
      <c r="D565" s="3" t="s">
        <v>1215</v>
      </c>
      <c r="E565" s="3" t="s">
        <v>6</v>
      </c>
      <c r="F565" s="3" t="s">
        <v>1226</v>
      </c>
      <c r="G565" s="3" t="s">
        <v>1227</v>
      </c>
    </row>
    <row r="566" spans="2:7" s="1" customFormat="1" ht="18" customHeight="1" x14ac:dyDescent="0.25">
      <c r="B566" s="3" t="s">
        <v>6</v>
      </c>
      <c r="C566" s="3" t="s">
        <v>1228</v>
      </c>
      <c r="D566" s="3" t="s">
        <v>1229</v>
      </c>
      <c r="E566" s="3" t="s">
        <v>6</v>
      </c>
      <c r="F566" s="3" t="s">
        <v>1230</v>
      </c>
      <c r="G566" s="3" t="s">
        <v>1231</v>
      </c>
    </row>
    <row r="567" spans="2:7" s="1" customFormat="1" ht="18" customHeight="1" x14ac:dyDescent="0.25">
      <c r="B567" s="3" t="s">
        <v>6</v>
      </c>
      <c r="C567" s="3" t="s">
        <v>1228</v>
      </c>
      <c r="D567" s="3" t="s">
        <v>1229</v>
      </c>
      <c r="E567" s="3" t="s">
        <v>6</v>
      </c>
      <c r="F567" s="3" t="s">
        <v>1232</v>
      </c>
      <c r="G567" s="3" t="s">
        <v>1233</v>
      </c>
    </row>
    <row r="568" spans="2:7" s="1" customFormat="1" ht="18" customHeight="1" x14ac:dyDescent="0.25">
      <c r="B568" s="3" t="s">
        <v>6</v>
      </c>
      <c r="C568" s="3" t="s">
        <v>1228</v>
      </c>
      <c r="D568" s="3" t="s">
        <v>1229</v>
      </c>
      <c r="E568" s="3" t="s">
        <v>6</v>
      </c>
      <c r="F568" s="3" t="s">
        <v>1234</v>
      </c>
      <c r="G568" s="3" t="s">
        <v>1235</v>
      </c>
    </row>
    <row r="569" spans="2:7" s="1" customFormat="1" ht="18" customHeight="1" x14ac:dyDescent="0.25">
      <c r="B569" s="3" t="s">
        <v>6</v>
      </c>
      <c r="C569" s="3" t="s">
        <v>1228</v>
      </c>
      <c r="D569" s="3" t="s">
        <v>1229</v>
      </c>
      <c r="E569" s="3" t="s">
        <v>6</v>
      </c>
      <c r="F569" s="3" t="s">
        <v>1236</v>
      </c>
      <c r="G569" s="3" t="s">
        <v>1237</v>
      </c>
    </row>
    <row r="570" spans="2:7" s="1" customFormat="1" ht="18" customHeight="1" x14ac:dyDescent="0.25">
      <c r="B570" s="3" t="s">
        <v>6</v>
      </c>
      <c r="C570" s="3" t="s">
        <v>1238</v>
      </c>
      <c r="D570" s="3" t="s">
        <v>1239</v>
      </c>
      <c r="E570" s="3" t="s">
        <v>6</v>
      </c>
      <c r="F570" s="3" t="s">
        <v>1240</v>
      </c>
      <c r="G570" s="3" t="s">
        <v>1241</v>
      </c>
    </row>
    <row r="571" spans="2:7" s="1" customFormat="1" ht="18" customHeight="1" x14ac:dyDescent="0.25">
      <c r="B571" s="3" t="s">
        <v>6</v>
      </c>
      <c r="C571" s="3" t="s">
        <v>1238</v>
      </c>
      <c r="D571" s="3" t="s">
        <v>1239</v>
      </c>
      <c r="E571" s="3" t="s">
        <v>6</v>
      </c>
      <c r="F571" s="3" t="s">
        <v>1242</v>
      </c>
      <c r="G571" s="3" t="s">
        <v>1243</v>
      </c>
    </row>
    <row r="572" spans="2:7" s="1" customFormat="1" ht="18" customHeight="1" x14ac:dyDescent="0.25">
      <c r="B572" s="3" t="s">
        <v>6</v>
      </c>
      <c r="C572" s="3" t="s">
        <v>1238</v>
      </c>
      <c r="D572" s="3" t="s">
        <v>1239</v>
      </c>
      <c r="E572" s="3" t="s">
        <v>6</v>
      </c>
      <c r="F572" s="3" t="s">
        <v>1244</v>
      </c>
      <c r="G572" s="3" t="s">
        <v>1245</v>
      </c>
    </row>
    <row r="573" spans="2:7" s="1" customFormat="1" ht="18" customHeight="1" x14ac:dyDescent="0.25">
      <c r="B573" s="3" t="s">
        <v>6</v>
      </c>
      <c r="C573" s="3" t="s">
        <v>1238</v>
      </c>
      <c r="D573" s="3" t="s">
        <v>1239</v>
      </c>
      <c r="E573" s="3" t="s">
        <v>6</v>
      </c>
      <c r="F573" s="3" t="s">
        <v>1246</v>
      </c>
      <c r="G573" s="3" t="s">
        <v>1247</v>
      </c>
    </row>
    <row r="574" spans="2:7" s="1" customFormat="1" ht="18" customHeight="1" x14ac:dyDescent="0.25">
      <c r="B574" s="3" t="s">
        <v>6</v>
      </c>
      <c r="C574" s="3" t="s">
        <v>1238</v>
      </c>
      <c r="D574" s="3" t="s">
        <v>1239</v>
      </c>
      <c r="E574" s="3" t="s">
        <v>6</v>
      </c>
      <c r="F574" s="3" t="s">
        <v>1248</v>
      </c>
      <c r="G574" s="3" t="s">
        <v>1249</v>
      </c>
    </row>
    <row r="575" spans="2:7" s="1" customFormat="1" ht="18" customHeight="1" x14ac:dyDescent="0.25">
      <c r="B575" s="3" t="s">
        <v>6</v>
      </c>
      <c r="C575" s="3" t="s">
        <v>1238</v>
      </c>
      <c r="D575" s="3" t="s">
        <v>1239</v>
      </c>
      <c r="E575" s="3" t="s">
        <v>6</v>
      </c>
      <c r="F575" s="3" t="s">
        <v>1250</v>
      </c>
      <c r="G575" s="3" t="s">
        <v>1251</v>
      </c>
    </row>
    <row r="576" spans="2:7" s="1" customFormat="1" ht="18" customHeight="1" x14ac:dyDescent="0.25">
      <c r="B576" s="3" t="s">
        <v>6</v>
      </c>
      <c r="C576" s="3" t="s">
        <v>1238</v>
      </c>
      <c r="D576" s="3" t="s">
        <v>1239</v>
      </c>
      <c r="E576" s="3" t="s">
        <v>6</v>
      </c>
      <c r="F576" s="3" t="s">
        <v>1252</v>
      </c>
      <c r="G576" s="3" t="s">
        <v>1253</v>
      </c>
    </row>
    <row r="577" spans="2:7" s="1" customFormat="1" ht="18" customHeight="1" x14ac:dyDescent="0.25">
      <c r="B577" s="3" t="s">
        <v>6</v>
      </c>
      <c r="C577" s="3" t="s">
        <v>1238</v>
      </c>
      <c r="D577" s="3" t="s">
        <v>1239</v>
      </c>
      <c r="E577" s="3" t="s">
        <v>6</v>
      </c>
      <c r="F577" s="3" t="s">
        <v>1254</v>
      </c>
      <c r="G577" s="3" t="s">
        <v>1255</v>
      </c>
    </row>
    <row r="578" spans="2:7" s="1" customFormat="1" ht="18" customHeight="1" x14ac:dyDescent="0.25">
      <c r="B578" s="3" t="s">
        <v>6</v>
      </c>
      <c r="C578" s="3" t="s">
        <v>1238</v>
      </c>
      <c r="D578" s="3" t="s">
        <v>1239</v>
      </c>
      <c r="E578" s="3" t="s">
        <v>6</v>
      </c>
      <c r="F578" s="3" t="s">
        <v>1256</v>
      </c>
      <c r="G578" s="3" t="s">
        <v>1257</v>
      </c>
    </row>
    <row r="579" spans="2:7" s="1" customFormat="1" ht="18" customHeight="1" x14ac:dyDescent="0.25">
      <c r="B579" s="3" t="s">
        <v>6</v>
      </c>
      <c r="C579" s="3" t="s">
        <v>1238</v>
      </c>
      <c r="D579" s="3" t="s">
        <v>1239</v>
      </c>
      <c r="E579" s="3" t="s">
        <v>6</v>
      </c>
      <c r="F579" s="3" t="s">
        <v>1258</v>
      </c>
      <c r="G579" s="3" t="s">
        <v>1259</v>
      </c>
    </row>
    <row r="580" spans="2:7" s="1" customFormat="1" ht="18" customHeight="1" x14ac:dyDescent="0.25">
      <c r="B580" s="3" t="s">
        <v>6</v>
      </c>
      <c r="C580" s="3" t="s">
        <v>1238</v>
      </c>
      <c r="D580" s="3" t="s">
        <v>1239</v>
      </c>
      <c r="E580" s="3" t="s">
        <v>6</v>
      </c>
      <c r="F580" s="3" t="s">
        <v>1260</v>
      </c>
      <c r="G580" s="3" t="s">
        <v>1261</v>
      </c>
    </row>
    <row r="581" spans="2:7" s="1" customFormat="1" ht="18" customHeight="1" x14ac:dyDescent="0.25">
      <c r="B581" s="3" t="s">
        <v>6</v>
      </c>
      <c r="C581" s="3" t="s">
        <v>1262</v>
      </c>
      <c r="D581" s="3" t="s">
        <v>1263</v>
      </c>
      <c r="E581" s="3" t="s">
        <v>6</v>
      </c>
      <c r="F581" s="3" t="s">
        <v>1264</v>
      </c>
      <c r="G581" s="3" t="s">
        <v>1265</v>
      </c>
    </row>
    <row r="582" spans="2:7" s="1" customFormat="1" ht="18" customHeight="1" x14ac:dyDescent="0.25">
      <c r="B582" s="3" t="s">
        <v>6</v>
      </c>
      <c r="C582" s="3" t="s">
        <v>1262</v>
      </c>
      <c r="D582" s="3" t="s">
        <v>1263</v>
      </c>
      <c r="E582" s="3" t="s">
        <v>6</v>
      </c>
      <c r="F582" s="3" t="s">
        <v>1266</v>
      </c>
      <c r="G582" s="3" t="s">
        <v>1267</v>
      </c>
    </row>
    <row r="583" spans="2:7" s="1" customFormat="1" ht="18" customHeight="1" x14ac:dyDescent="0.25">
      <c r="B583" s="3" t="s">
        <v>6</v>
      </c>
      <c r="C583" s="3" t="s">
        <v>1262</v>
      </c>
      <c r="D583" s="3" t="s">
        <v>1263</v>
      </c>
      <c r="E583" s="3" t="s">
        <v>6</v>
      </c>
      <c r="F583" s="3" t="s">
        <v>1268</v>
      </c>
      <c r="G583" s="3" t="s">
        <v>1269</v>
      </c>
    </row>
    <row r="584" spans="2:7" s="1" customFormat="1" ht="18" customHeight="1" x14ac:dyDescent="0.25">
      <c r="B584" s="3" t="s">
        <v>6</v>
      </c>
      <c r="C584" s="3" t="s">
        <v>1262</v>
      </c>
      <c r="D584" s="3" t="s">
        <v>1263</v>
      </c>
      <c r="E584" s="3" t="s">
        <v>6</v>
      </c>
      <c r="F584" s="3" t="s">
        <v>1270</v>
      </c>
      <c r="G584" s="3" t="s">
        <v>1271</v>
      </c>
    </row>
    <row r="585" spans="2:7" s="1" customFormat="1" ht="18" customHeight="1" x14ac:dyDescent="0.25">
      <c r="B585" s="3" t="s">
        <v>6</v>
      </c>
      <c r="C585" s="3" t="s">
        <v>1262</v>
      </c>
      <c r="D585" s="3" t="s">
        <v>1263</v>
      </c>
      <c r="E585" s="3" t="s">
        <v>6</v>
      </c>
      <c r="F585" s="3" t="s">
        <v>1272</v>
      </c>
      <c r="G585" s="3" t="s">
        <v>1273</v>
      </c>
    </row>
    <row r="586" spans="2:7" s="1" customFormat="1" ht="18" customHeight="1" x14ac:dyDescent="0.25">
      <c r="B586" s="3" t="s">
        <v>6</v>
      </c>
      <c r="C586" s="3" t="s">
        <v>1262</v>
      </c>
      <c r="D586" s="3" t="s">
        <v>1263</v>
      </c>
      <c r="E586" s="3" t="s">
        <v>6</v>
      </c>
      <c r="F586" s="3" t="s">
        <v>1274</v>
      </c>
      <c r="G586" s="3" t="s">
        <v>1275</v>
      </c>
    </row>
    <row r="587" spans="2:7" s="1" customFormat="1" ht="18" customHeight="1" x14ac:dyDescent="0.25">
      <c r="B587" s="3" t="s">
        <v>6</v>
      </c>
      <c r="C587" s="3" t="s">
        <v>1262</v>
      </c>
      <c r="D587" s="3" t="s">
        <v>1263</v>
      </c>
      <c r="E587" s="3" t="s">
        <v>6</v>
      </c>
      <c r="F587" s="3" t="s">
        <v>1276</v>
      </c>
      <c r="G587" s="3" t="s">
        <v>1277</v>
      </c>
    </row>
    <row r="588" spans="2:7" s="1" customFormat="1" ht="18" customHeight="1" x14ac:dyDescent="0.25">
      <c r="B588" s="3" t="s">
        <v>6</v>
      </c>
      <c r="C588" s="3" t="s">
        <v>1278</v>
      </c>
      <c r="D588" s="3" t="s">
        <v>1279</v>
      </c>
      <c r="E588" s="3" t="s">
        <v>6</v>
      </c>
      <c r="F588" s="3" t="s">
        <v>1280</v>
      </c>
      <c r="G588" s="3" t="s">
        <v>1281</v>
      </c>
    </row>
    <row r="589" spans="2:7" s="1" customFormat="1" ht="18" customHeight="1" x14ac:dyDescent="0.25">
      <c r="B589" s="3" t="s">
        <v>6</v>
      </c>
      <c r="C589" s="3" t="s">
        <v>1278</v>
      </c>
      <c r="D589" s="3" t="s">
        <v>1279</v>
      </c>
      <c r="E589" s="3" t="s">
        <v>6</v>
      </c>
      <c r="F589" s="3" t="s">
        <v>1282</v>
      </c>
      <c r="G589" s="3" t="s">
        <v>1283</v>
      </c>
    </row>
    <row r="590" spans="2:7" s="1" customFormat="1" ht="18" customHeight="1" x14ac:dyDescent="0.25">
      <c r="B590" s="3" t="s">
        <v>6</v>
      </c>
      <c r="C590" s="3" t="s">
        <v>1278</v>
      </c>
      <c r="D590" s="3" t="s">
        <v>1279</v>
      </c>
      <c r="E590" s="3" t="s">
        <v>6</v>
      </c>
      <c r="F590" s="3" t="s">
        <v>1284</v>
      </c>
      <c r="G590" s="3" t="s">
        <v>1285</v>
      </c>
    </row>
    <row r="591" spans="2:7" s="1" customFormat="1" ht="18" customHeight="1" x14ac:dyDescent="0.25">
      <c r="B591" s="3" t="s">
        <v>6</v>
      </c>
      <c r="C591" s="3" t="s">
        <v>1278</v>
      </c>
      <c r="D591" s="3" t="s">
        <v>1279</v>
      </c>
      <c r="E591" s="3" t="s">
        <v>6</v>
      </c>
      <c r="F591" s="3" t="s">
        <v>1286</v>
      </c>
      <c r="G591" s="3" t="s">
        <v>1287</v>
      </c>
    </row>
    <row r="592" spans="2:7" s="1" customFormat="1" ht="18" customHeight="1" x14ac:dyDescent="0.25">
      <c r="B592" s="3" t="s">
        <v>6</v>
      </c>
      <c r="C592" s="3" t="s">
        <v>1278</v>
      </c>
      <c r="D592" s="3" t="s">
        <v>1279</v>
      </c>
      <c r="E592" s="3" t="s">
        <v>6</v>
      </c>
      <c r="F592" s="3" t="s">
        <v>1288</v>
      </c>
      <c r="G592" s="3" t="s">
        <v>1289</v>
      </c>
    </row>
    <row r="593" spans="2:7" s="1" customFormat="1" ht="18" customHeight="1" x14ac:dyDescent="0.25">
      <c r="B593" s="3" t="s">
        <v>6</v>
      </c>
      <c r="C593" s="3" t="s">
        <v>1290</v>
      </c>
      <c r="D593" s="3" t="s">
        <v>1291</v>
      </c>
      <c r="E593" s="3" t="s">
        <v>6</v>
      </c>
      <c r="F593" s="3" t="s">
        <v>1292</v>
      </c>
      <c r="G593" s="3" t="s">
        <v>1293</v>
      </c>
    </row>
    <row r="594" spans="2:7" s="1" customFormat="1" ht="18" customHeight="1" x14ac:dyDescent="0.25">
      <c r="B594" s="3" t="s">
        <v>6</v>
      </c>
      <c r="C594" s="3" t="s">
        <v>1290</v>
      </c>
      <c r="D594" s="3" t="s">
        <v>1291</v>
      </c>
      <c r="E594" s="3" t="s">
        <v>6</v>
      </c>
      <c r="F594" s="3" t="s">
        <v>1294</v>
      </c>
      <c r="G594" s="3" t="s">
        <v>1295</v>
      </c>
    </row>
    <row r="595" spans="2:7" s="1" customFormat="1" ht="18" customHeight="1" x14ac:dyDescent="0.25">
      <c r="B595" s="3" t="s">
        <v>6</v>
      </c>
      <c r="C595" s="3" t="s">
        <v>1290</v>
      </c>
      <c r="D595" s="3" t="s">
        <v>1291</v>
      </c>
      <c r="E595" s="3" t="s">
        <v>6</v>
      </c>
      <c r="F595" s="3" t="s">
        <v>1296</v>
      </c>
      <c r="G595" s="3" t="s">
        <v>1297</v>
      </c>
    </row>
    <row r="596" spans="2:7" s="1" customFormat="1" ht="18" customHeight="1" x14ac:dyDescent="0.25">
      <c r="B596" s="3" t="s">
        <v>6</v>
      </c>
      <c r="C596" s="3" t="s">
        <v>1290</v>
      </c>
      <c r="D596" s="3" t="s">
        <v>1291</v>
      </c>
      <c r="E596" s="3" t="s">
        <v>6</v>
      </c>
      <c r="F596" s="3" t="s">
        <v>1298</v>
      </c>
      <c r="G596" s="3" t="s">
        <v>1299</v>
      </c>
    </row>
    <row r="597" spans="2:7" s="1" customFormat="1" ht="18" customHeight="1" x14ac:dyDescent="0.25">
      <c r="B597" s="3" t="s">
        <v>6</v>
      </c>
      <c r="C597" s="3" t="s">
        <v>1290</v>
      </c>
      <c r="D597" s="3" t="s">
        <v>1291</v>
      </c>
      <c r="E597" s="3" t="s">
        <v>6</v>
      </c>
      <c r="F597" s="3" t="s">
        <v>1300</v>
      </c>
      <c r="G597" s="3" t="s">
        <v>1301</v>
      </c>
    </row>
    <row r="598" spans="2:7" s="1" customFormat="1" ht="18" customHeight="1" x14ac:dyDescent="0.25">
      <c r="B598" s="3" t="s">
        <v>6</v>
      </c>
      <c r="C598" s="3" t="s">
        <v>1290</v>
      </c>
      <c r="D598" s="3" t="s">
        <v>1291</v>
      </c>
      <c r="E598" s="3" t="s">
        <v>6</v>
      </c>
      <c r="F598" s="3" t="s">
        <v>1302</v>
      </c>
      <c r="G598" s="3" t="s">
        <v>1303</v>
      </c>
    </row>
    <row r="599" spans="2:7" s="1" customFormat="1" ht="18" customHeight="1" x14ac:dyDescent="0.25">
      <c r="B599" s="3" t="s">
        <v>6</v>
      </c>
      <c r="C599" s="3" t="s">
        <v>1304</v>
      </c>
      <c r="D599" s="3" t="s">
        <v>1305</v>
      </c>
      <c r="E599" s="3" t="s">
        <v>6</v>
      </c>
      <c r="F599" s="3" t="s">
        <v>1306</v>
      </c>
      <c r="G599" s="3" t="s">
        <v>1307</v>
      </c>
    </row>
    <row r="600" spans="2:7" s="1" customFormat="1" ht="18" customHeight="1" x14ac:dyDescent="0.25">
      <c r="B600" s="3" t="s">
        <v>6</v>
      </c>
      <c r="C600" s="3" t="s">
        <v>1304</v>
      </c>
      <c r="D600" s="3" t="s">
        <v>1305</v>
      </c>
      <c r="E600" s="3" t="s">
        <v>6</v>
      </c>
      <c r="F600" s="3" t="s">
        <v>1308</v>
      </c>
      <c r="G600" s="3" t="s">
        <v>1309</v>
      </c>
    </row>
    <row r="601" spans="2:7" s="1" customFormat="1" ht="18" customHeight="1" x14ac:dyDescent="0.25">
      <c r="B601" s="3" t="s">
        <v>6</v>
      </c>
      <c r="C601" s="3" t="s">
        <v>1304</v>
      </c>
      <c r="D601" s="3" t="s">
        <v>1305</v>
      </c>
      <c r="E601" s="3" t="s">
        <v>6</v>
      </c>
      <c r="F601" s="3" t="s">
        <v>1310</v>
      </c>
      <c r="G601" s="3" t="s">
        <v>1311</v>
      </c>
    </row>
    <row r="602" spans="2:7" s="1" customFormat="1" ht="18" customHeight="1" x14ac:dyDescent="0.25">
      <c r="B602" s="3" t="s">
        <v>6</v>
      </c>
      <c r="C602" s="3" t="s">
        <v>1304</v>
      </c>
      <c r="D602" s="3" t="s">
        <v>1305</v>
      </c>
      <c r="E602" s="3" t="s">
        <v>6</v>
      </c>
      <c r="F602" s="3" t="s">
        <v>1312</v>
      </c>
      <c r="G602" s="3" t="s">
        <v>1313</v>
      </c>
    </row>
    <row r="603" spans="2:7" s="1" customFormat="1" ht="18" customHeight="1" x14ac:dyDescent="0.25">
      <c r="B603" s="3" t="s">
        <v>6</v>
      </c>
      <c r="C603" s="3" t="s">
        <v>1304</v>
      </c>
      <c r="D603" s="3" t="s">
        <v>1305</v>
      </c>
      <c r="E603" s="3" t="s">
        <v>6</v>
      </c>
      <c r="F603" s="3" t="s">
        <v>1314</v>
      </c>
      <c r="G603" s="3" t="s">
        <v>1315</v>
      </c>
    </row>
    <row r="604" spans="2:7" s="1" customFormat="1" ht="18" customHeight="1" x14ac:dyDescent="0.25">
      <c r="B604" s="3" t="s">
        <v>6</v>
      </c>
      <c r="C604" s="3" t="s">
        <v>1316</v>
      </c>
      <c r="D604" s="3" t="s">
        <v>1317</v>
      </c>
      <c r="E604" s="3" t="s">
        <v>6</v>
      </c>
      <c r="F604" s="3" t="s">
        <v>1318</v>
      </c>
      <c r="G604" s="3" t="s">
        <v>1317</v>
      </c>
    </row>
    <row r="605" spans="2:7" s="1" customFormat="1" ht="18" customHeight="1" x14ac:dyDescent="0.25">
      <c r="B605" s="3" t="s">
        <v>6</v>
      </c>
      <c r="C605" s="3" t="s">
        <v>1316</v>
      </c>
      <c r="D605" s="3" t="s">
        <v>1317</v>
      </c>
      <c r="E605" s="3" t="s">
        <v>6</v>
      </c>
      <c r="F605" s="3" t="s">
        <v>1319</v>
      </c>
      <c r="G605" s="3" t="s">
        <v>1320</v>
      </c>
    </row>
    <row r="606" spans="2:7" s="1" customFormat="1" ht="18" customHeight="1" x14ac:dyDescent="0.25">
      <c r="B606" s="3" t="s">
        <v>6</v>
      </c>
      <c r="C606" s="3" t="s">
        <v>1316</v>
      </c>
      <c r="D606" s="3" t="s">
        <v>1317</v>
      </c>
      <c r="E606" s="3" t="s">
        <v>6</v>
      </c>
      <c r="F606" s="3" t="s">
        <v>1321</v>
      </c>
      <c r="G606" s="3" t="s">
        <v>1322</v>
      </c>
    </row>
    <row r="607" spans="2:7" s="1" customFormat="1" ht="18" customHeight="1" x14ac:dyDescent="0.25">
      <c r="B607" s="3" t="s">
        <v>6</v>
      </c>
      <c r="C607" s="3" t="s">
        <v>1316</v>
      </c>
      <c r="D607" s="3" t="s">
        <v>1317</v>
      </c>
      <c r="E607" s="3" t="s">
        <v>6</v>
      </c>
      <c r="F607" s="3" t="s">
        <v>1323</v>
      </c>
      <c r="G607" s="3" t="s">
        <v>1324</v>
      </c>
    </row>
    <row r="608" spans="2:7" s="1" customFormat="1" ht="18" customHeight="1" x14ac:dyDescent="0.25">
      <c r="B608" s="3" t="s">
        <v>6</v>
      </c>
      <c r="C608" s="3" t="s">
        <v>1316</v>
      </c>
      <c r="D608" s="3" t="s">
        <v>1317</v>
      </c>
      <c r="E608" s="3" t="s">
        <v>6</v>
      </c>
      <c r="F608" s="3" t="s">
        <v>1325</v>
      </c>
      <c r="G608" s="3" t="s">
        <v>1326</v>
      </c>
    </row>
    <row r="609" spans="2:7" s="1" customFormat="1" ht="18" customHeight="1" x14ac:dyDescent="0.25">
      <c r="B609" s="3" t="s">
        <v>6</v>
      </c>
      <c r="C609" s="3" t="s">
        <v>1327</v>
      </c>
      <c r="D609" s="3" t="s">
        <v>1328</v>
      </c>
      <c r="E609" s="3" t="s">
        <v>6</v>
      </c>
      <c r="F609" s="3" t="s">
        <v>1329</v>
      </c>
      <c r="G609" s="3" t="s">
        <v>1330</v>
      </c>
    </row>
    <row r="610" spans="2:7" s="1" customFormat="1" ht="18" customHeight="1" x14ac:dyDescent="0.25">
      <c r="B610" s="3" t="s">
        <v>6</v>
      </c>
      <c r="C610" s="3" t="s">
        <v>1327</v>
      </c>
      <c r="D610" s="3" t="s">
        <v>1328</v>
      </c>
      <c r="E610" s="3" t="s">
        <v>6</v>
      </c>
      <c r="F610" s="3" t="s">
        <v>1331</v>
      </c>
      <c r="G610" s="3" t="s">
        <v>1332</v>
      </c>
    </row>
    <row r="611" spans="2:7" s="1" customFormat="1" ht="18" customHeight="1" x14ac:dyDescent="0.25">
      <c r="B611" s="3" t="s">
        <v>6</v>
      </c>
      <c r="C611" s="3" t="s">
        <v>1327</v>
      </c>
      <c r="D611" s="3" t="s">
        <v>1328</v>
      </c>
      <c r="E611" s="3" t="s">
        <v>6</v>
      </c>
      <c r="F611" s="3" t="s">
        <v>1333</v>
      </c>
      <c r="G611" s="3" t="s">
        <v>1334</v>
      </c>
    </row>
    <row r="612" spans="2:7" s="1" customFormat="1" ht="18" customHeight="1" x14ac:dyDescent="0.25">
      <c r="B612" s="3" t="s">
        <v>6</v>
      </c>
      <c r="C612" s="3" t="s">
        <v>1327</v>
      </c>
      <c r="D612" s="3" t="s">
        <v>1328</v>
      </c>
      <c r="E612" s="3" t="s">
        <v>6</v>
      </c>
      <c r="F612" s="3" t="s">
        <v>1335</v>
      </c>
      <c r="G612" s="3" t="s">
        <v>1336</v>
      </c>
    </row>
    <row r="613" spans="2:7" s="1" customFormat="1" ht="18" customHeight="1" x14ac:dyDescent="0.25">
      <c r="B613" s="3" t="s">
        <v>6</v>
      </c>
      <c r="C613" s="3" t="s">
        <v>1327</v>
      </c>
      <c r="D613" s="3" t="s">
        <v>1328</v>
      </c>
      <c r="E613" s="3" t="s">
        <v>6</v>
      </c>
      <c r="F613" s="3" t="s">
        <v>1337</v>
      </c>
      <c r="G613" s="3" t="s">
        <v>1338</v>
      </c>
    </row>
    <row r="614" spans="2:7" s="1" customFormat="1" ht="18" customHeight="1" x14ac:dyDescent="0.25">
      <c r="B614" s="3" t="s">
        <v>6</v>
      </c>
      <c r="C614" s="3" t="s">
        <v>1327</v>
      </c>
      <c r="D614" s="3" t="s">
        <v>1328</v>
      </c>
      <c r="E614" s="3" t="s">
        <v>6</v>
      </c>
      <c r="F614" s="3" t="s">
        <v>1339</v>
      </c>
      <c r="G614" s="3" t="s">
        <v>1340</v>
      </c>
    </row>
    <row r="615" spans="2:7" s="1" customFormat="1" ht="18" customHeight="1" x14ac:dyDescent="0.25">
      <c r="B615" s="3" t="s">
        <v>6</v>
      </c>
      <c r="C615" s="3" t="s">
        <v>1341</v>
      </c>
      <c r="D615" s="3" t="s">
        <v>1342</v>
      </c>
      <c r="E615" s="3" t="s">
        <v>6</v>
      </c>
      <c r="F615" s="3" t="s">
        <v>1343</v>
      </c>
      <c r="G615" s="3" t="s">
        <v>1344</v>
      </c>
    </row>
    <row r="616" spans="2:7" s="1" customFormat="1" ht="18" customHeight="1" x14ac:dyDescent="0.25">
      <c r="B616" s="3" t="s">
        <v>6</v>
      </c>
      <c r="C616" s="3" t="s">
        <v>1341</v>
      </c>
      <c r="D616" s="3" t="s">
        <v>1342</v>
      </c>
      <c r="E616" s="3" t="s">
        <v>6</v>
      </c>
      <c r="F616" s="3" t="s">
        <v>1345</v>
      </c>
      <c r="G616" s="3" t="s">
        <v>1346</v>
      </c>
    </row>
    <row r="617" spans="2:7" s="1" customFormat="1" ht="18" customHeight="1" x14ac:dyDescent="0.25">
      <c r="B617" s="3" t="s">
        <v>6</v>
      </c>
      <c r="C617" s="3" t="s">
        <v>1341</v>
      </c>
      <c r="D617" s="3" t="s">
        <v>1342</v>
      </c>
      <c r="E617" s="3" t="s">
        <v>6</v>
      </c>
      <c r="F617" s="3" t="s">
        <v>1347</v>
      </c>
      <c r="G617" s="3" t="s">
        <v>1348</v>
      </c>
    </row>
    <row r="618" spans="2:7" s="1" customFormat="1" ht="18" customHeight="1" x14ac:dyDescent="0.25">
      <c r="B618" s="3" t="s">
        <v>6</v>
      </c>
      <c r="C618" s="3" t="s">
        <v>1341</v>
      </c>
      <c r="D618" s="3" t="s">
        <v>1342</v>
      </c>
      <c r="E618" s="3" t="s">
        <v>6</v>
      </c>
      <c r="F618" s="3" t="s">
        <v>1349</v>
      </c>
      <c r="G618" s="3" t="s">
        <v>1350</v>
      </c>
    </row>
    <row r="619" spans="2:7" s="1" customFormat="1" ht="18" customHeight="1" x14ac:dyDescent="0.25">
      <c r="B619" s="3" t="s">
        <v>6</v>
      </c>
      <c r="C619" s="3" t="s">
        <v>1351</v>
      </c>
      <c r="D619" s="3" t="s">
        <v>1352</v>
      </c>
      <c r="E619" s="3" t="s">
        <v>6</v>
      </c>
      <c r="F619" s="3" t="s">
        <v>1353</v>
      </c>
      <c r="G619" s="3" t="s">
        <v>1354</v>
      </c>
    </row>
    <row r="620" spans="2:7" s="1" customFormat="1" ht="18" customHeight="1" x14ac:dyDescent="0.25">
      <c r="B620" s="3" t="s">
        <v>6</v>
      </c>
      <c r="C620" s="3" t="s">
        <v>1351</v>
      </c>
      <c r="D620" s="3" t="s">
        <v>1352</v>
      </c>
      <c r="E620" s="3" t="s">
        <v>6</v>
      </c>
      <c r="F620" s="3" t="s">
        <v>1355</v>
      </c>
      <c r="G620" s="3" t="s">
        <v>1356</v>
      </c>
    </row>
    <row r="621" spans="2:7" s="1" customFormat="1" ht="18" customHeight="1" x14ac:dyDescent="0.25">
      <c r="B621" s="3" t="s">
        <v>6</v>
      </c>
      <c r="C621" s="3" t="s">
        <v>1351</v>
      </c>
      <c r="D621" s="3" t="s">
        <v>1352</v>
      </c>
      <c r="E621" s="3" t="s">
        <v>6</v>
      </c>
      <c r="F621" s="3" t="s">
        <v>1357</v>
      </c>
      <c r="G621" s="3" t="s">
        <v>1358</v>
      </c>
    </row>
    <row r="622" spans="2:7" s="1" customFormat="1" ht="18" customHeight="1" x14ac:dyDescent="0.25">
      <c r="B622" s="3" t="s">
        <v>6</v>
      </c>
      <c r="C622" s="3" t="s">
        <v>1351</v>
      </c>
      <c r="D622" s="3" t="s">
        <v>1352</v>
      </c>
      <c r="E622" s="3" t="s">
        <v>6</v>
      </c>
      <c r="F622" s="3" t="s">
        <v>1359</v>
      </c>
      <c r="G622" s="3" t="s">
        <v>1360</v>
      </c>
    </row>
    <row r="623" spans="2:7" s="1" customFormat="1" ht="18" customHeight="1" x14ac:dyDescent="0.25">
      <c r="B623" s="3" t="s">
        <v>6</v>
      </c>
      <c r="C623" s="3" t="s">
        <v>1361</v>
      </c>
      <c r="D623" s="3" t="s">
        <v>1362</v>
      </c>
      <c r="E623" s="3" t="s">
        <v>6</v>
      </c>
      <c r="F623" s="3" t="s">
        <v>1363</v>
      </c>
      <c r="G623" s="3" t="s">
        <v>1364</v>
      </c>
    </row>
    <row r="624" spans="2:7" s="1" customFormat="1" ht="18" customHeight="1" x14ac:dyDescent="0.25">
      <c r="B624" s="3" t="s">
        <v>6</v>
      </c>
      <c r="C624" s="3" t="s">
        <v>1361</v>
      </c>
      <c r="D624" s="3" t="s">
        <v>1362</v>
      </c>
      <c r="E624" s="3" t="s">
        <v>6</v>
      </c>
      <c r="F624" s="3" t="s">
        <v>1365</v>
      </c>
      <c r="G624" s="3" t="s">
        <v>1366</v>
      </c>
    </row>
    <row r="625" spans="2:7" s="1" customFormat="1" ht="18" customHeight="1" x14ac:dyDescent="0.25">
      <c r="B625" s="3" t="s">
        <v>6</v>
      </c>
      <c r="C625" s="3" t="s">
        <v>1361</v>
      </c>
      <c r="D625" s="3" t="s">
        <v>1362</v>
      </c>
      <c r="E625" s="3" t="s">
        <v>6</v>
      </c>
      <c r="F625" s="3" t="s">
        <v>1367</v>
      </c>
      <c r="G625" s="3" t="s">
        <v>1368</v>
      </c>
    </row>
    <row r="626" spans="2:7" s="1" customFormat="1" ht="18" customHeight="1" x14ac:dyDescent="0.25">
      <c r="B626" s="3" t="s">
        <v>6</v>
      </c>
      <c r="C626" s="3" t="s">
        <v>1369</v>
      </c>
      <c r="D626" s="3" t="s">
        <v>1370</v>
      </c>
      <c r="E626" s="3" t="s">
        <v>6</v>
      </c>
      <c r="F626" s="3" t="s">
        <v>1371</v>
      </c>
      <c r="G626" s="3" t="s">
        <v>1372</v>
      </c>
    </row>
    <row r="627" spans="2:7" s="1" customFormat="1" ht="18" customHeight="1" x14ac:dyDescent="0.25">
      <c r="B627" s="3" t="s">
        <v>6</v>
      </c>
      <c r="C627" s="3" t="s">
        <v>1369</v>
      </c>
      <c r="D627" s="3" t="s">
        <v>1370</v>
      </c>
      <c r="E627" s="3" t="s">
        <v>6</v>
      </c>
      <c r="F627" s="3" t="s">
        <v>1373</v>
      </c>
      <c r="G627" s="3" t="s">
        <v>1374</v>
      </c>
    </row>
    <row r="628" spans="2:7" s="1" customFormat="1" ht="18" customHeight="1" x14ac:dyDescent="0.25">
      <c r="B628" s="3" t="s">
        <v>6</v>
      </c>
      <c r="C628" s="3" t="s">
        <v>1369</v>
      </c>
      <c r="D628" s="3" t="s">
        <v>1370</v>
      </c>
      <c r="E628" s="3" t="s">
        <v>6</v>
      </c>
      <c r="F628" s="3" t="s">
        <v>1375</v>
      </c>
      <c r="G628" s="3" t="s">
        <v>1376</v>
      </c>
    </row>
    <row r="629" spans="2:7" s="1" customFormat="1" ht="18" customHeight="1" x14ac:dyDescent="0.25">
      <c r="B629" s="3" t="s">
        <v>6</v>
      </c>
      <c r="C629" s="3" t="s">
        <v>1369</v>
      </c>
      <c r="D629" s="3" t="s">
        <v>1370</v>
      </c>
      <c r="E629" s="3" t="s">
        <v>6</v>
      </c>
      <c r="F629" s="3" t="s">
        <v>1377</v>
      </c>
      <c r="G629" s="3" t="s">
        <v>1378</v>
      </c>
    </row>
    <row r="630" spans="2:7" s="1" customFormat="1" ht="18" customHeight="1" x14ac:dyDescent="0.25">
      <c r="B630" s="3" t="s">
        <v>6</v>
      </c>
      <c r="C630" s="3" t="s">
        <v>1379</v>
      </c>
      <c r="D630" s="3" t="s">
        <v>1380</v>
      </c>
      <c r="E630" s="3" t="s">
        <v>6</v>
      </c>
      <c r="F630" s="3" t="s">
        <v>1381</v>
      </c>
      <c r="G630" s="3" t="s">
        <v>1382</v>
      </c>
    </row>
    <row r="631" spans="2:7" s="1" customFormat="1" ht="18" customHeight="1" x14ac:dyDescent="0.25">
      <c r="B631" s="3" t="s">
        <v>6</v>
      </c>
      <c r="C631" s="3" t="s">
        <v>1379</v>
      </c>
      <c r="D631" s="3" t="s">
        <v>1380</v>
      </c>
      <c r="E631" s="3" t="s">
        <v>6</v>
      </c>
      <c r="F631" s="3" t="s">
        <v>1383</v>
      </c>
      <c r="G631" s="3" t="s">
        <v>1384</v>
      </c>
    </row>
    <row r="632" spans="2:7" s="1" customFormat="1" ht="18" customHeight="1" x14ac:dyDescent="0.25">
      <c r="B632" s="3" t="s">
        <v>6</v>
      </c>
      <c r="C632" s="3" t="s">
        <v>1379</v>
      </c>
      <c r="D632" s="3" t="s">
        <v>1380</v>
      </c>
      <c r="E632" s="3" t="s">
        <v>6</v>
      </c>
      <c r="F632" s="3" t="s">
        <v>1385</v>
      </c>
      <c r="G632" s="3" t="s">
        <v>1386</v>
      </c>
    </row>
    <row r="633" spans="2:7" s="1" customFormat="1" ht="18" customHeight="1" x14ac:dyDescent="0.25">
      <c r="B633" s="3" t="s">
        <v>6</v>
      </c>
      <c r="C633" s="3" t="s">
        <v>1379</v>
      </c>
      <c r="D633" s="3" t="s">
        <v>1380</v>
      </c>
      <c r="E633" s="3" t="s">
        <v>6</v>
      </c>
      <c r="F633" s="3" t="s">
        <v>1387</v>
      </c>
      <c r="G633" s="3" t="s">
        <v>1388</v>
      </c>
    </row>
    <row r="634" spans="2:7" s="1" customFormat="1" ht="18" customHeight="1" x14ac:dyDescent="0.25">
      <c r="B634" s="3" t="s">
        <v>6</v>
      </c>
      <c r="C634" s="3" t="s">
        <v>1379</v>
      </c>
      <c r="D634" s="3" t="s">
        <v>1380</v>
      </c>
      <c r="E634" s="3" t="s">
        <v>6</v>
      </c>
      <c r="F634" s="3" t="s">
        <v>1389</v>
      </c>
      <c r="G634" s="3" t="s">
        <v>1390</v>
      </c>
    </row>
    <row r="635" spans="2:7" s="1" customFormat="1" ht="18" customHeight="1" x14ac:dyDescent="0.25">
      <c r="B635" s="3" t="s">
        <v>6</v>
      </c>
      <c r="C635" s="3" t="s">
        <v>1379</v>
      </c>
      <c r="D635" s="3" t="s">
        <v>1380</v>
      </c>
      <c r="E635" s="3" t="s">
        <v>6</v>
      </c>
      <c r="F635" s="3" t="s">
        <v>1391</v>
      </c>
      <c r="G635" s="3" t="s">
        <v>1392</v>
      </c>
    </row>
    <row r="636" spans="2:7" s="1" customFormat="1" ht="18" customHeight="1" x14ac:dyDescent="0.25">
      <c r="B636" s="3" t="s">
        <v>6</v>
      </c>
      <c r="C636" s="3" t="s">
        <v>1379</v>
      </c>
      <c r="D636" s="3" t="s">
        <v>1380</v>
      </c>
      <c r="E636" s="3" t="s">
        <v>6</v>
      </c>
      <c r="F636" s="3" t="s">
        <v>1393</v>
      </c>
      <c r="G636" s="3" t="s">
        <v>1394</v>
      </c>
    </row>
    <row r="637" spans="2:7" s="1" customFormat="1" ht="18" customHeight="1" x14ac:dyDescent="0.25">
      <c r="B637" s="3" t="s">
        <v>6</v>
      </c>
      <c r="C637" s="3" t="s">
        <v>1395</v>
      </c>
      <c r="D637" s="3" t="s">
        <v>1396</v>
      </c>
      <c r="E637" s="3" t="s">
        <v>6</v>
      </c>
      <c r="F637" s="3" t="s">
        <v>1397</v>
      </c>
      <c r="G637" s="3" t="s">
        <v>1398</v>
      </c>
    </row>
    <row r="638" spans="2:7" s="1" customFormat="1" ht="18" customHeight="1" x14ac:dyDescent="0.25">
      <c r="B638" s="3" t="s">
        <v>6</v>
      </c>
      <c r="C638" s="3" t="s">
        <v>1399</v>
      </c>
      <c r="D638" s="3" t="s">
        <v>1400</v>
      </c>
      <c r="E638" s="3" t="s">
        <v>6</v>
      </c>
      <c r="F638" s="3" t="s">
        <v>1401</v>
      </c>
      <c r="G638" s="3" t="s">
        <v>1402</v>
      </c>
    </row>
    <row r="639" spans="2:7" s="1" customFormat="1" ht="18" customHeight="1" x14ac:dyDescent="0.25">
      <c r="B639" s="3" t="s">
        <v>6</v>
      </c>
      <c r="C639" s="3" t="s">
        <v>1399</v>
      </c>
      <c r="D639" s="3" t="s">
        <v>1400</v>
      </c>
      <c r="E639" s="3" t="s">
        <v>6</v>
      </c>
      <c r="F639" s="3" t="s">
        <v>1403</v>
      </c>
      <c r="G639" s="3" t="s">
        <v>1404</v>
      </c>
    </row>
    <row r="640" spans="2:7" s="1" customFormat="1" ht="18" customHeight="1" x14ac:dyDescent="0.25">
      <c r="B640" s="3" t="s">
        <v>6</v>
      </c>
      <c r="C640" s="3" t="s">
        <v>1399</v>
      </c>
      <c r="D640" s="3" t="s">
        <v>1400</v>
      </c>
      <c r="E640" s="3" t="s">
        <v>6</v>
      </c>
      <c r="F640" s="3" t="s">
        <v>1405</v>
      </c>
      <c r="G640" s="3" t="s">
        <v>1406</v>
      </c>
    </row>
    <row r="641" spans="2:7" s="1" customFormat="1" ht="18" customHeight="1" x14ac:dyDescent="0.25">
      <c r="B641" s="3" t="s">
        <v>6</v>
      </c>
      <c r="C641" s="3" t="s">
        <v>1399</v>
      </c>
      <c r="D641" s="3" t="s">
        <v>1400</v>
      </c>
      <c r="E641" s="3" t="s">
        <v>6</v>
      </c>
      <c r="F641" s="3" t="s">
        <v>1407</v>
      </c>
      <c r="G641" s="3" t="s">
        <v>1408</v>
      </c>
    </row>
    <row r="642" spans="2:7" s="1" customFormat="1" ht="18" customHeight="1" x14ac:dyDescent="0.25">
      <c r="B642" s="3" t="s">
        <v>6</v>
      </c>
      <c r="C642" s="3" t="s">
        <v>1399</v>
      </c>
      <c r="D642" s="3" t="s">
        <v>1400</v>
      </c>
      <c r="E642" s="3" t="s">
        <v>6</v>
      </c>
      <c r="F642" s="3" t="s">
        <v>1409</v>
      </c>
      <c r="G642" s="3" t="s">
        <v>1410</v>
      </c>
    </row>
    <row r="643" spans="2:7" s="1" customFormat="1" ht="18" customHeight="1" x14ac:dyDescent="0.25">
      <c r="B643" s="3" t="s">
        <v>6</v>
      </c>
      <c r="C643" s="3" t="s">
        <v>1399</v>
      </c>
      <c r="D643" s="3" t="s">
        <v>1400</v>
      </c>
      <c r="E643" s="3" t="s">
        <v>6</v>
      </c>
      <c r="F643" s="3" t="s">
        <v>1411</v>
      </c>
      <c r="G643" s="3" t="s">
        <v>1412</v>
      </c>
    </row>
    <row r="644" spans="2:7" s="1" customFormat="1" ht="18" customHeight="1" x14ac:dyDescent="0.25">
      <c r="B644" s="3" t="s">
        <v>6</v>
      </c>
      <c r="C644" s="3" t="s">
        <v>1399</v>
      </c>
      <c r="D644" s="3" t="s">
        <v>1400</v>
      </c>
      <c r="E644" s="3" t="s">
        <v>6</v>
      </c>
      <c r="F644" s="3" t="s">
        <v>1413</v>
      </c>
      <c r="G644" s="3" t="s">
        <v>1414</v>
      </c>
    </row>
    <row r="645" spans="2:7" s="1" customFormat="1" ht="18" customHeight="1" x14ac:dyDescent="0.25">
      <c r="B645" s="3" t="s">
        <v>6</v>
      </c>
      <c r="C645" s="3" t="s">
        <v>1399</v>
      </c>
      <c r="D645" s="3" t="s">
        <v>1400</v>
      </c>
      <c r="E645" s="3" t="s">
        <v>6</v>
      </c>
      <c r="F645" s="3" t="s">
        <v>1415</v>
      </c>
      <c r="G645" s="3" t="s">
        <v>1416</v>
      </c>
    </row>
    <row r="646" spans="2:7" s="1" customFormat="1" ht="18" customHeight="1" x14ac:dyDescent="0.25">
      <c r="B646" s="3" t="s">
        <v>6</v>
      </c>
      <c r="C646" s="3" t="s">
        <v>1417</v>
      </c>
      <c r="D646" s="3" t="s">
        <v>1418</v>
      </c>
      <c r="E646" s="3" t="s">
        <v>6</v>
      </c>
      <c r="F646" s="3" t="s">
        <v>1419</v>
      </c>
      <c r="G646" s="3" t="s">
        <v>1420</v>
      </c>
    </row>
    <row r="647" spans="2:7" s="1" customFormat="1" ht="18" customHeight="1" x14ac:dyDescent="0.25">
      <c r="B647" s="3" t="s">
        <v>6</v>
      </c>
      <c r="C647" s="3" t="s">
        <v>1417</v>
      </c>
      <c r="D647" s="3" t="s">
        <v>1418</v>
      </c>
      <c r="E647" s="3" t="s">
        <v>6</v>
      </c>
      <c r="F647" s="3" t="s">
        <v>1421</v>
      </c>
      <c r="G647" s="3" t="s">
        <v>1422</v>
      </c>
    </row>
    <row r="648" spans="2:7" s="1" customFormat="1" ht="18" customHeight="1" x14ac:dyDescent="0.25">
      <c r="B648" s="3" t="s">
        <v>6</v>
      </c>
      <c r="C648" s="3" t="s">
        <v>1417</v>
      </c>
      <c r="D648" s="3" t="s">
        <v>1418</v>
      </c>
      <c r="E648" s="3" t="s">
        <v>6</v>
      </c>
      <c r="F648" s="3" t="s">
        <v>1423</v>
      </c>
      <c r="G648" s="3" t="s">
        <v>1424</v>
      </c>
    </row>
    <row r="649" spans="2:7" s="1" customFormat="1" ht="18" customHeight="1" x14ac:dyDescent="0.25">
      <c r="B649" s="3" t="s">
        <v>6</v>
      </c>
      <c r="C649" s="3" t="s">
        <v>1417</v>
      </c>
      <c r="D649" s="3" t="s">
        <v>1418</v>
      </c>
      <c r="E649" s="3" t="s">
        <v>6</v>
      </c>
      <c r="F649" s="3" t="s">
        <v>1425</v>
      </c>
      <c r="G649" s="3" t="s">
        <v>1426</v>
      </c>
    </row>
    <row r="650" spans="2:7" s="1" customFormat="1" ht="18" customHeight="1" x14ac:dyDescent="0.25">
      <c r="B650" s="3" t="s">
        <v>6</v>
      </c>
      <c r="C650" s="3" t="s">
        <v>1417</v>
      </c>
      <c r="D650" s="3" t="s">
        <v>1418</v>
      </c>
      <c r="E650" s="3" t="s">
        <v>6</v>
      </c>
      <c r="F650" s="3" t="s">
        <v>1427</v>
      </c>
      <c r="G650" s="3" t="s">
        <v>1428</v>
      </c>
    </row>
    <row r="651" spans="2:7" s="1" customFormat="1" ht="18" customHeight="1" x14ac:dyDescent="0.25">
      <c r="B651" s="3" t="s">
        <v>6</v>
      </c>
      <c r="C651" s="3" t="s">
        <v>1417</v>
      </c>
      <c r="D651" s="3" t="s">
        <v>1418</v>
      </c>
      <c r="E651" s="3" t="s">
        <v>6</v>
      </c>
      <c r="F651" s="3" t="s">
        <v>1429</v>
      </c>
      <c r="G651" s="3" t="s">
        <v>1430</v>
      </c>
    </row>
    <row r="652" spans="2:7" s="1" customFormat="1" ht="18" customHeight="1" x14ac:dyDescent="0.25">
      <c r="B652" s="3" t="s">
        <v>6</v>
      </c>
      <c r="C652" s="3" t="s">
        <v>1417</v>
      </c>
      <c r="D652" s="3" t="s">
        <v>1418</v>
      </c>
      <c r="E652" s="3" t="s">
        <v>6</v>
      </c>
      <c r="F652" s="3" t="s">
        <v>1431</v>
      </c>
      <c r="G652" s="3" t="s">
        <v>1432</v>
      </c>
    </row>
    <row r="653" spans="2:7" s="1" customFormat="1" ht="18" customHeight="1" x14ac:dyDescent="0.25">
      <c r="B653" s="3" t="s">
        <v>6</v>
      </c>
      <c r="C653" s="3" t="s">
        <v>1417</v>
      </c>
      <c r="D653" s="3" t="s">
        <v>1418</v>
      </c>
      <c r="E653" s="3" t="s">
        <v>6</v>
      </c>
      <c r="F653" s="3" t="s">
        <v>1433</v>
      </c>
      <c r="G653" s="3" t="s">
        <v>1434</v>
      </c>
    </row>
    <row r="654" spans="2:7" s="1" customFormat="1" ht="18" customHeight="1" x14ac:dyDescent="0.25">
      <c r="B654" s="3" t="s">
        <v>6</v>
      </c>
      <c r="C654" s="3" t="s">
        <v>1417</v>
      </c>
      <c r="D654" s="3" t="s">
        <v>1418</v>
      </c>
      <c r="E654" s="3" t="s">
        <v>6</v>
      </c>
      <c r="F654" s="3" t="s">
        <v>1435</v>
      </c>
      <c r="G654" s="3" t="s">
        <v>1436</v>
      </c>
    </row>
    <row r="655" spans="2:7" s="1" customFormat="1" ht="18" customHeight="1" x14ac:dyDescent="0.25">
      <c r="B655" s="3" t="s">
        <v>6</v>
      </c>
      <c r="C655" s="3" t="s">
        <v>1417</v>
      </c>
      <c r="D655" s="3" t="s">
        <v>1418</v>
      </c>
      <c r="E655" s="3" t="s">
        <v>6</v>
      </c>
      <c r="F655" s="3" t="s">
        <v>1437</v>
      </c>
      <c r="G655" s="3" t="s">
        <v>1438</v>
      </c>
    </row>
    <row r="656" spans="2:7" s="1" customFormat="1" ht="18" customHeight="1" x14ac:dyDescent="0.25">
      <c r="B656" s="3" t="s">
        <v>6</v>
      </c>
      <c r="C656" s="3" t="s">
        <v>1417</v>
      </c>
      <c r="D656" s="3" t="s">
        <v>1418</v>
      </c>
      <c r="E656" s="3" t="s">
        <v>6</v>
      </c>
      <c r="F656" s="3" t="s">
        <v>1439</v>
      </c>
      <c r="G656" s="3" t="s">
        <v>1440</v>
      </c>
    </row>
    <row r="657" spans="2:7" s="1" customFormat="1" ht="18" customHeight="1" x14ac:dyDescent="0.25">
      <c r="B657" s="3" t="s">
        <v>6</v>
      </c>
      <c r="C657" s="3" t="s">
        <v>1417</v>
      </c>
      <c r="D657" s="3" t="s">
        <v>1418</v>
      </c>
      <c r="E657" s="3" t="s">
        <v>6</v>
      </c>
      <c r="F657" s="3" t="s">
        <v>1441</v>
      </c>
      <c r="G657" s="3" t="s">
        <v>1442</v>
      </c>
    </row>
    <row r="658" spans="2:7" s="1" customFormat="1" ht="18" customHeight="1" x14ac:dyDescent="0.25">
      <c r="B658" s="3" t="s">
        <v>6</v>
      </c>
      <c r="C658" s="3" t="s">
        <v>1417</v>
      </c>
      <c r="D658" s="3" t="s">
        <v>1418</v>
      </c>
      <c r="E658" s="3" t="s">
        <v>6</v>
      </c>
      <c r="F658" s="3" t="s">
        <v>1443</v>
      </c>
      <c r="G658" s="3" t="s">
        <v>1444</v>
      </c>
    </row>
    <row r="659" spans="2:7" s="1" customFormat="1" ht="18" customHeight="1" x14ac:dyDescent="0.25">
      <c r="B659" s="3" t="s">
        <v>6</v>
      </c>
      <c r="C659" s="3" t="s">
        <v>1417</v>
      </c>
      <c r="D659" s="3" t="s">
        <v>1418</v>
      </c>
      <c r="E659" s="3" t="s">
        <v>6</v>
      </c>
      <c r="F659" s="3" t="s">
        <v>1445</v>
      </c>
      <c r="G659" s="3" t="s">
        <v>1446</v>
      </c>
    </row>
    <row r="660" spans="2:7" s="1" customFormat="1" ht="18" customHeight="1" x14ac:dyDescent="0.25">
      <c r="B660" s="3" t="s">
        <v>6</v>
      </c>
      <c r="C660" s="3" t="s">
        <v>1417</v>
      </c>
      <c r="D660" s="3" t="s">
        <v>1418</v>
      </c>
      <c r="E660" s="3" t="s">
        <v>6</v>
      </c>
      <c r="F660" s="3" t="s">
        <v>1447</v>
      </c>
      <c r="G660" s="3" t="s">
        <v>1448</v>
      </c>
    </row>
    <row r="661" spans="2:7" s="1" customFormat="1" ht="18" customHeight="1" x14ac:dyDescent="0.25">
      <c r="B661" s="3" t="s">
        <v>6</v>
      </c>
      <c r="C661" s="3" t="s">
        <v>1417</v>
      </c>
      <c r="D661" s="3" t="s">
        <v>1418</v>
      </c>
      <c r="E661" s="3" t="s">
        <v>6</v>
      </c>
      <c r="F661" s="3" t="s">
        <v>1449</v>
      </c>
      <c r="G661" s="3" t="s">
        <v>1450</v>
      </c>
    </row>
    <row r="662" spans="2:7" s="1" customFormat="1" ht="18" customHeight="1" x14ac:dyDescent="0.25">
      <c r="B662" s="3" t="s">
        <v>6</v>
      </c>
      <c r="C662" s="3" t="s">
        <v>1451</v>
      </c>
      <c r="D662" s="3" t="s">
        <v>1452</v>
      </c>
      <c r="E662" s="3" t="s">
        <v>6</v>
      </c>
      <c r="F662" s="3" t="s">
        <v>1453</v>
      </c>
      <c r="G662" s="3" t="s">
        <v>1454</v>
      </c>
    </row>
    <row r="663" spans="2:7" s="1" customFormat="1" ht="18" customHeight="1" x14ac:dyDescent="0.25">
      <c r="B663" s="3" t="s">
        <v>6</v>
      </c>
      <c r="C663" s="3" t="s">
        <v>1451</v>
      </c>
      <c r="D663" s="3" t="s">
        <v>1452</v>
      </c>
      <c r="E663" s="3" t="s">
        <v>6</v>
      </c>
      <c r="F663" s="3" t="s">
        <v>1455</v>
      </c>
      <c r="G663" s="3" t="s">
        <v>1456</v>
      </c>
    </row>
    <row r="664" spans="2:7" s="1" customFormat="1" ht="18" customHeight="1" x14ac:dyDescent="0.25">
      <c r="B664" s="3" t="s">
        <v>6</v>
      </c>
      <c r="C664" s="3" t="s">
        <v>1451</v>
      </c>
      <c r="D664" s="3" t="s">
        <v>1452</v>
      </c>
      <c r="E664" s="3" t="s">
        <v>6</v>
      </c>
      <c r="F664" s="3" t="s">
        <v>1457</v>
      </c>
      <c r="G664" s="3" t="s">
        <v>1458</v>
      </c>
    </row>
    <row r="665" spans="2:7" s="1" customFormat="1" ht="18" customHeight="1" x14ac:dyDescent="0.25">
      <c r="B665" s="3" t="s">
        <v>6</v>
      </c>
      <c r="C665" s="3" t="s">
        <v>1451</v>
      </c>
      <c r="D665" s="3" t="s">
        <v>1452</v>
      </c>
      <c r="E665" s="3" t="s">
        <v>6</v>
      </c>
      <c r="F665" s="3" t="s">
        <v>1459</v>
      </c>
      <c r="G665" s="3" t="s">
        <v>1460</v>
      </c>
    </row>
    <row r="666" spans="2:7" s="1" customFormat="1" ht="18" customHeight="1" x14ac:dyDescent="0.25">
      <c r="B666" s="3" t="s">
        <v>6</v>
      </c>
      <c r="C666" s="3" t="s">
        <v>1461</v>
      </c>
      <c r="D666" s="3" t="s">
        <v>1462</v>
      </c>
      <c r="E666" s="3" t="s">
        <v>6</v>
      </c>
      <c r="F666" s="3" t="s">
        <v>1463</v>
      </c>
      <c r="G666" s="3" t="s">
        <v>1464</v>
      </c>
    </row>
    <row r="667" spans="2:7" s="1" customFormat="1" ht="18" customHeight="1" x14ac:dyDescent="0.25">
      <c r="B667" s="3" t="s">
        <v>6</v>
      </c>
      <c r="C667" s="3" t="s">
        <v>1461</v>
      </c>
      <c r="D667" s="3" t="s">
        <v>1462</v>
      </c>
      <c r="E667" s="3" t="s">
        <v>6</v>
      </c>
      <c r="F667" s="3" t="s">
        <v>1465</v>
      </c>
      <c r="G667" s="3" t="s">
        <v>1466</v>
      </c>
    </row>
    <row r="668" spans="2:7" s="1" customFormat="1" ht="18" customHeight="1" x14ac:dyDescent="0.25">
      <c r="B668" s="3" t="s">
        <v>6</v>
      </c>
      <c r="C668" s="3" t="s">
        <v>1461</v>
      </c>
      <c r="D668" s="3" t="s">
        <v>1462</v>
      </c>
      <c r="E668" s="3" t="s">
        <v>6</v>
      </c>
      <c r="F668" s="3" t="s">
        <v>1467</v>
      </c>
      <c r="G668" s="3" t="s">
        <v>1468</v>
      </c>
    </row>
    <row r="669" spans="2:7" s="1" customFormat="1" ht="18" customHeight="1" x14ac:dyDescent="0.25">
      <c r="B669" s="3" t="s">
        <v>6</v>
      </c>
      <c r="C669" s="3" t="s">
        <v>1461</v>
      </c>
      <c r="D669" s="3" t="s">
        <v>1462</v>
      </c>
      <c r="E669" s="3" t="s">
        <v>6</v>
      </c>
      <c r="F669" s="3" t="s">
        <v>1469</v>
      </c>
      <c r="G669" s="3" t="s">
        <v>1470</v>
      </c>
    </row>
    <row r="670" spans="2:7" s="1" customFormat="1" ht="18" customHeight="1" x14ac:dyDescent="0.25">
      <c r="B670" s="3" t="s">
        <v>6</v>
      </c>
      <c r="C670" s="3" t="s">
        <v>1461</v>
      </c>
      <c r="D670" s="3" t="s">
        <v>1462</v>
      </c>
      <c r="E670" s="3" t="s">
        <v>6</v>
      </c>
      <c r="F670" s="3" t="s">
        <v>1471</v>
      </c>
      <c r="G670" s="3" t="s">
        <v>1472</v>
      </c>
    </row>
    <row r="671" spans="2:7" s="1" customFormat="1" ht="18" customHeight="1" x14ac:dyDescent="0.25">
      <c r="B671" s="3" t="s">
        <v>6</v>
      </c>
      <c r="C671" s="3" t="s">
        <v>1473</v>
      </c>
      <c r="D671" s="3" t="s">
        <v>1474</v>
      </c>
      <c r="E671" s="3" t="s">
        <v>6</v>
      </c>
      <c r="F671" s="3" t="s">
        <v>1475</v>
      </c>
      <c r="G671" s="3" t="s">
        <v>1476</v>
      </c>
    </row>
    <row r="672" spans="2:7" s="1" customFormat="1" ht="18" customHeight="1" x14ac:dyDescent="0.25">
      <c r="B672" s="3" t="s">
        <v>6</v>
      </c>
      <c r="C672" s="3" t="s">
        <v>1473</v>
      </c>
      <c r="D672" s="3" t="s">
        <v>1474</v>
      </c>
      <c r="E672" s="3" t="s">
        <v>6</v>
      </c>
      <c r="F672" s="3" t="s">
        <v>1477</v>
      </c>
      <c r="G672" s="3" t="s">
        <v>1478</v>
      </c>
    </row>
    <row r="673" spans="2:7" s="1" customFormat="1" ht="18" customHeight="1" x14ac:dyDescent="0.25">
      <c r="B673" s="3" t="s">
        <v>6</v>
      </c>
      <c r="C673" s="3" t="s">
        <v>1473</v>
      </c>
      <c r="D673" s="3" t="s">
        <v>1474</v>
      </c>
      <c r="E673" s="3" t="s">
        <v>6</v>
      </c>
      <c r="F673" s="3" t="s">
        <v>1479</v>
      </c>
      <c r="G673" s="3" t="s">
        <v>1480</v>
      </c>
    </row>
    <row r="674" spans="2:7" s="1" customFormat="1" ht="18" customHeight="1" x14ac:dyDescent="0.25">
      <c r="B674" s="3" t="s">
        <v>6</v>
      </c>
      <c r="C674" s="3" t="s">
        <v>1481</v>
      </c>
      <c r="D674" s="3" t="s">
        <v>1482</v>
      </c>
      <c r="E674" s="3" t="s">
        <v>6</v>
      </c>
      <c r="F674" s="3" t="s">
        <v>1483</v>
      </c>
      <c r="G674" s="3" t="s">
        <v>1484</v>
      </c>
    </row>
    <row r="675" spans="2:7" s="1" customFormat="1" ht="18" customHeight="1" x14ac:dyDescent="0.25">
      <c r="B675" s="3" t="s">
        <v>6</v>
      </c>
      <c r="C675" s="3" t="s">
        <v>1481</v>
      </c>
      <c r="D675" s="3" t="s">
        <v>1482</v>
      </c>
      <c r="E675" s="3" t="s">
        <v>6</v>
      </c>
      <c r="F675" s="3" t="s">
        <v>1485</v>
      </c>
      <c r="G675" s="3" t="s">
        <v>1486</v>
      </c>
    </row>
    <row r="676" spans="2:7" s="1" customFormat="1" ht="18" customHeight="1" x14ac:dyDescent="0.25">
      <c r="B676" s="3" t="s">
        <v>6</v>
      </c>
      <c r="C676" s="3" t="s">
        <v>1481</v>
      </c>
      <c r="D676" s="3" t="s">
        <v>1482</v>
      </c>
      <c r="E676" s="3" t="s">
        <v>6</v>
      </c>
      <c r="F676" s="3" t="s">
        <v>1487</v>
      </c>
      <c r="G676" s="3" t="s">
        <v>1488</v>
      </c>
    </row>
    <row r="677" spans="2:7" s="1" customFormat="1" ht="18" customHeight="1" x14ac:dyDescent="0.25">
      <c r="B677" s="3" t="s">
        <v>6</v>
      </c>
      <c r="C677" s="3" t="s">
        <v>1481</v>
      </c>
      <c r="D677" s="3" t="s">
        <v>1482</v>
      </c>
      <c r="E677" s="3" t="s">
        <v>6</v>
      </c>
      <c r="F677" s="3" t="s">
        <v>1489</v>
      </c>
      <c r="G677" s="3" t="s">
        <v>1490</v>
      </c>
    </row>
    <row r="678" spans="2:7" s="1" customFormat="1" ht="18" customHeight="1" x14ac:dyDescent="0.25">
      <c r="B678" s="3" t="s">
        <v>6</v>
      </c>
      <c r="C678" s="3" t="s">
        <v>1481</v>
      </c>
      <c r="D678" s="3" t="s">
        <v>1482</v>
      </c>
      <c r="E678" s="3" t="s">
        <v>6</v>
      </c>
      <c r="F678" s="3" t="s">
        <v>1491</v>
      </c>
      <c r="G678" s="3" t="s">
        <v>1492</v>
      </c>
    </row>
    <row r="679" spans="2:7" s="1" customFormat="1" ht="18" customHeight="1" x14ac:dyDescent="0.25">
      <c r="B679" s="3" t="s">
        <v>6</v>
      </c>
      <c r="C679" s="3" t="s">
        <v>1481</v>
      </c>
      <c r="D679" s="3" t="s">
        <v>1482</v>
      </c>
      <c r="E679" s="3" t="s">
        <v>6</v>
      </c>
      <c r="F679" s="3" t="s">
        <v>1493</v>
      </c>
      <c r="G679" s="3" t="s">
        <v>1494</v>
      </c>
    </row>
    <row r="680" spans="2:7" s="1" customFormat="1" ht="18" customHeight="1" x14ac:dyDescent="0.25">
      <c r="B680" s="3" t="s">
        <v>6</v>
      </c>
      <c r="C680" s="3" t="s">
        <v>1481</v>
      </c>
      <c r="D680" s="3" t="s">
        <v>1482</v>
      </c>
      <c r="E680" s="3" t="s">
        <v>6</v>
      </c>
      <c r="F680" s="3" t="s">
        <v>1495</v>
      </c>
      <c r="G680" s="3" t="s">
        <v>1496</v>
      </c>
    </row>
    <row r="681" spans="2:7" s="1" customFormat="1" ht="18" customHeight="1" x14ac:dyDescent="0.25">
      <c r="B681" s="3" t="s">
        <v>6</v>
      </c>
      <c r="C681" s="3" t="s">
        <v>1481</v>
      </c>
      <c r="D681" s="3" t="s">
        <v>1482</v>
      </c>
      <c r="E681" s="3" t="s">
        <v>6</v>
      </c>
      <c r="F681" s="3" t="s">
        <v>1497</v>
      </c>
      <c r="G681" s="3" t="s">
        <v>1498</v>
      </c>
    </row>
    <row r="682" spans="2:7" s="1" customFormat="1" ht="18" customHeight="1" x14ac:dyDescent="0.25">
      <c r="B682" s="3" t="s">
        <v>6</v>
      </c>
      <c r="C682" s="3" t="s">
        <v>1481</v>
      </c>
      <c r="D682" s="3" t="s">
        <v>1482</v>
      </c>
      <c r="E682" s="3" t="s">
        <v>6</v>
      </c>
      <c r="F682" s="3" t="s">
        <v>1499</v>
      </c>
      <c r="G682" s="3" t="s">
        <v>1500</v>
      </c>
    </row>
    <row r="683" spans="2:7" s="1" customFormat="1" ht="18" customHeight="1" x14ac:dyDescent="0.25">
      <c r="B683" s="3" t="s">
        <v>6</v>
      </c>
      <c r="C683" s="3" t="s">
        <v>1481</v>
      </c>
      <c r="D683" s="3" t="s">
        <v>1482</v>
      </c>
      <c r="E683" s="3" t="s">
        <v>6</v>
      </c>
      <c r="F683" s="3" t="s">
        <v>1501</v>
      </c>
      <c r="G683" s="3" t="s">
        <v>1502</v>
      </c>
    </row>
    <row r="684" spans="2:7" s="1" customFormat="1" ht="18" customHeight="1" x14ac:dyDescent="0.25">
      <c r="B684" s="3" t="s">
        <v>6</v>
      </c>
      <c r="C684" s="3" t="s">
        <v>1481</v>
      </c>
      <c r="D684" s="3" t="s">
        <v>1482</v>
      </c>
      <c r="E684" s="3" t="s">
        <v>6</v>
      </c>
      <c r="F684" s="3" t="s">
        <v>1503</v>
      </c>
      <c r="G684" s="3" t="s">
        <v>1504</v>
      </c>
    </row>
    <row r="685" spans="2:7" s="1" customFormat="1" ht="18" customHeight="1" x14ac:dyDescent="0.25">
      <c r="B685" s="3" t="s">
        <v>6</v>
      </c>
      <c r="C685" s="3" t="s">
        <v>1481</v>
      </c>
      <c r="D685" s="3" t="s">
        <v>1482</v>
      </c>
      <c r="E685" s="3" t="s">
        <v>6</v>
      </c>
      <c r="F685" s="3" t="s">
        <v>1505</v>
      </c>
      <c r="G685" s="3" t="s">
        <v>1506</v>
      </c>
    </row>
    <row r="686" spans="2:7" s="1" customFormat="1" ht="18" customHeight="1" x14ac:dyDescent="0.25">
      <c r="B686" s="3" t="s">
        <v>6</v>
      </c>
      <c r="C686" s="3" t="s">
        <v>1481</v>
      </c>
      <c r="D686" s="3" t="s">
        <v>1482</v>
      </c>
      <c r="E686" s="3" t="s">
        <v>6</v>
      </c>
      <c r="F686" s="3" t="s">
        <v>1507</v>
      </c>
      <c r="G686" s="3" t="s">
        <v>1508</v>
      </c>
    </row>
    <row r="687" spans="2:7" s="1" customFormat="1" ht="18" customHeight="1" x14ac:dyDescent="0.25">
      <c r="B687" s="3" t="s">
        <v>6</v>
      </c>
      <c r="C687" s="3" t="s">
        <v>1481</v>
      </c>
      <c r="D687" s="3" t="s">
        <v>1482</v>
      </c>
      <c r="E687" s="3" t="s">
        <v>6</v>
      </c>
      <c r="F687" s="3" t="s">
        <v>1509</v>
      </c>
      <c r="G687" s="3" t="s">
        <v>1510</v>
      </c>
    </row>
    <row r="688" spans="2:7" s="1" customFormat="1" ht="18" customHeight="1" x14ac:dyDescent="0.25">
      <c r="B688" s="3" t="s">
        <v>6</v>
      </c>
      <c r="C688" s="3" t="s">
        <v>1481</v>
      </c>
      <c r="D688" s="3" t="s">
        <v>1482</v>
      </c>
      <c r="E688" s="3" t="s">
        <v>6</v>
      </c>
      <c r="F688" s="3" t="s">
        <v>1511</v>
      </c>
      <c r="G688" s="3" t="s">
        <v>1512</v>
      </c>
    </row>
    <row r="689" spans="2:7" s="1" customFormat="1" ht="18" customHeight="1" x14ac:dyDescent="0.25">
      <c r="B689" s="3" t="s">
        <v>6</v>
      </c>
      <c r="C689" s="3" t="s">
        <v>1481</v>
      </c>
      <c r="D689" s="3" t="s">
        <v>1482</v>
      </c>
      <c r="E689" s="3" t="s">
        <v>6</v>
      </c>
      <c r="F689" s="3" t="s">
        <v>1513</v>
      </c>
      <c r="G689" s="3" t="s">
        <v>1514</v>
      </c>
    </row>
    <row r="690" spans="2:7" s="1" customFormat="1" ht="18" customHeight="1" x14ac:dyDescent="0.25">
      <c r="B690" s="3" t="s">
        <v>6</v>
      </c>
      <c r="C690" s="3" t="s">
        <v>1481</v>
      </c>
      <c r="D690" s="3" t="s">
        <v>1482</v>
      </c>
      <c r="E690" s="3" t="s">
        <v>6</v>
      </c>
      <c r="F690" s="3" t="s">
        <v>1515</v>
      </c>
      <c r="G690" s="3" t="s">
        <v>1516</v>
      </c>
    </row>
    <row r="691" spans="2:7" s="1" customFormat="1" ht="18" customHeight="1" x14ac:dyDescent="0.25">
      <c r="B691" s="3" t="s">
        <v>6</v>
      </c>
      <c r="C691" s="3" t="s">
        <v>1517</v>
      </c>
      <c r="D691" s="3" t="s">
        <v>1518</v>
      </c>
      <c r="E691" s="3" t="s">
        <v>6</v>
      </c>
      <c r="F691" s="3" t="s">
        <v>1519</v>
      </c>
      <c r="G691" s="3" t="s">
        <v>1520</v>
      </c>
    </row>
    <row r="692" spans="2:7" s="1" customFormat="1" ht="18" customHeight="1" x14ac:dyDescent="0.25">
      <c r="B692" s="3" t="s">
        <v>6</v>
      </c>
      <c r="C692" s="3" t="s">
        <v>1517</v>
      </c>
      <c r="D692" s="3" t="s">
        <v>1518</v>
      </c>
      <c r="E692" s="3" t="s">
        <v>6</v>
      </c>
      <c r="F692" s="3" t="s">
        <v>1521</v>
      </c>
      <c r="G692" s="3" t="s">
        <v>1522</v>
      </c>
    </row>
    <row r="693" spans="2:7" s="1" customFormat="1" ht="18" customHeight="1" x14ac:dyDescent="0.25">
      <c r="B693" s="3" t="s">
        <v>6</v>
      </c>
      <c r="C693" s="3" t="s">
        <v>1517</v>
      </c>
      <c r="D693" s="3" t="s">
        <v>1518</v>
      </c>
      <c r="E693" s="3" t="s">
        <v>6</v>
      </c>
      <c r="F693" s="3" t="s">
        <v>1523</v>
      </c>
      <c r="G693" s="3" t="s">
        <v>1524</v>
      </c>
    </row>
    <row r="694" spans="2:7" s="1" customFormat="1" ht="18" customHeight="1" x14ac:dyDescent="0.25">
      <c r="B694" s="3" t="s">
        <v>6</v>
      </c>
      <c r="C694" s="3" t="s">
        <v>1517</v>
      </c>
      <c r="D694" s="3" t="s">
        <v>1518</v>
      </c>
      <c r="E694" s="3" t="s">
        <v>6</v>
      </c>
      <c r="F694" s="3" t="s">
        <v>1525</v>
      </c>
      <c r="G694" s="3" t="s">
        <v>1526</v>
      </c>
    </row>
    <row r="695" spans="2:7" s="1" customFormat="1" ht="18" customHeight="1" x14ac:dyDescent="0.25">
      <c r="B695" s="3" t="s">
        <v>6</v>
      </c>
      <c r="C695" s="3" t="s">
        <v>1517</v>
      </c>
      <c r="D695" s="3" t="s">
        <v>1518</v>
      </c>
      <c r="E695" s="3" t="s">
        <v>6</v>
      </c>
      <c r="F695" s="3" t="s">
        <v>1527</v>
      </c>
      <c r="G695" s="3" t="s">
        <v>1528</v>
      </c>
    </row>
    <row r="696" spans="2:7" s="1" customFormat="1" ht="18" customHeight="1" x14ac:dyDescent="0.25">
      <c r="B696" s="3" t="s">
        <v>6</v>
      </c>
      <c r="C696" s="3" t="s">
        <v>1517</v>
      </c>
      <c r="D696" s="3" t="s">
        <v>1518</v>
      </c>
      <c r="E696" s="3" t="s">
        <v>6</v>
      </c>
      <c r="F696" s="3" t="s">
        <v>1529</v>
      </c>
      <c r="G696" s="3" t="s">
        <v>1530</v>
      </c>
    </row>
    <row r="697" spans="2:7" s="1" customFormat="1" ht="18" customHeight="1" x14ac:dyDescent="0.25">
      <c r="B697" s="3" t="s">
        <v>6</v>
      </c>
      <c r="C697" s="3" t="s">
        <v>1531</v>
      </c>
      <c r="D697" s="3" t="s">
        <v>1532</v>
      </c>
      <c r="E697" s="3" t="s">
        <v>6</v>
      </c>
      <c r="F697" s="3" t="s">
        <v>1533</v>
      </c>
      <c r="G697" s="3" t="s">
        <v>1534</v>
      </c>
    </row>
    <row r="698" spans="2:7" s="1" customFormat="1" ht="18" customHeight="1" x14ac:dyDescent="0.25">
      <c r="B698" s="3" t="s">
        <v>6</v>
      </c>
      <c r="C698" s="3" t="s">
        <v>1531</v>
      </c>
      <c r="D698" s="3" t="s">
        <v>1532</v>
      </c>
      <c r="E698" s="3" t="s">
        <v>6</v>
      </c>
      <c r="F698" s="3" t="s">
        <v>1535</v>
      </c>
      <c r="G698" s="3" t="s">
        <v>1536</v>
      </c>
    </row>
    <row r="699" spans="2:7" s="1" customFormat="1" ht="18" customHeight="1" x14ac:dyDescent="0.25">
      <c r="B699" s="3" t="s">
        <v>6</v>
      </c>
      <c r="C699" s="3" t="s">
        <v>1531</v>
      </c>
      <c r="D699" s="3" t="s">
        <v>1532</v>
      </c>
      <c r="E699" s="3" t="s">
        <v>6</v>
      </c>
      <c r="F699" s="3" t="s">
        <v>1537</v>
      </c>
      <c r="G699" s="3" t="s">
        <v>1538</v>
      </c>
    </row>
    <row r="700" spans="2:7" s="1" customFormat="1" ht="18" customHeight="1" x14ac:dyDescent="0.25">
      <c r="B700" s="3" t="s">
        <v>6</v>
      </c>
      <c r="C700" s="3" t="s">
        <v>1531</v>
      </c>
      <c r="D700" s="3" t="s">
        <v>1532</v>
      </c>
      <c r="E700" s="3" t="s">
        <v>6</v>
      </c>
      <c r="F700" s="3" t="s">
        <v>1539</v>
      </c>
      <c r="G700" s="3" t="s">
        <v>1540</v>
      </c>
    </row>
    <row r="701" spans="2:7" s="1" customFormat="1" ht="18" customHeight="1" x14ac:dyDescent="0.25">
      <c r="B701" s="3" t="s">
        <v>6</v>
      </c>
      <c r="C701" s="3" t="s">
        <v>1531</v>
      </c>
      <c r="D701" s="3" t="s">
        <v>1532</v>
      </c>
      <c r="E701" s="3" t="s">
        <v>6</v>
      </c>
      <c r="F701" s="3" t="s">
        <v>1541</v>
      </c>
      <c r="G701" s="3" t="s">
        <v>1542</v>
      </c>
    </row>
    <row r="702" spans="2:7" s="1" customFormat="1" ht="18" customHeight="1" x14ac:dyDescent="0.25">
      <c r="B702" s="3" t="s">
        <v>6</v>
      </c>
      <c r="C702" s="3" t="s">
        <v>1531</v>
      </c>
      <c r="D702" s="3" t="s">
        <v>1532</v>
      </c>
      <c r="E702" s="3" t="s">
        <v>6</v>
      </c>
      <c r="F702" s="3" t="s">
        <v>1543</v>
      </c>
      <c r="G702" s="3" t="s">
        <v>1544</v>
      </c>
    </row>
    <row r="703" spans="2:7" s="1" customFormat="1" ht="18" customHeight="1" x14ac:dyDescent="0.25">
      <c r="B703" s="3" t="s">
        <v>6</v>
      </c>
      <c r="C703" s="3" t="s">
        <v>1545</v>
      </c>
      <c r="D703" s="3" t="s">
        <v>1546</v>
      </c>
      <c r="E703" s="3" t="s">
        <v>6</v>
      </c>
      <c r="F703" s="3" t="s">
        <v>1547</v>
      </c>
      <c r="G703" s="3" t="s">
        <v>1548</v>
      </c>
    </row>
    <row r="704" spans="2:7" s="1" customFormat="1" ht="18" customHeight="1" x14ac:dyDescent="0.25">
      <c r="B704" s="3" t="s">
        <v>6</v>
      </c>
      <c r="C704" s="3" t="s">
        <v>1545</v>
      </c>
      <c r="D704" s="3" t="s">
        <v>1546</v>
      </c>
      <c r="E704" s="3" t="s">
        <v>6</v>
      </c>
      <c r="F704" s="3" t="s">
        <v>1549</v>
      </c>
      <c r="G704" s="3" t="s">
        <v>1550</v>
      </c>
    </row>
    <row r="705" spans="2:7" s="1" customFormat="1" ht="18" customHeight="1" x14ac:dyDescent="0.25">
      <c r="B705" s="3" t="s">
        <v>6</v>
      </c>
      <c r="C705" s="3" t="s">
        <v>1551</v>
      </c>
      <c r="D705" s="3" t="s">
        <v>1552</v>
      </c>
      <c r="E705" s="3" t="s">
        <v>6</v>
      </c>
      <c r="F705" s="3" t="s">
        <v>1553</v>
      </c>
      <c r="G705" s="3" t="s">
        <v>1554</v>
      </c>
    </row>
    <row r="706" spans="2:7" s="1" customFormat="1" ht="18" customHeight="1" x14ac:dyDescent="0.25">
      <c r="B706" s="3" t="s">
        <v>6</v>
      </c>
      <c r="C706" s="3" t="s">
        <v>1551</v>
      </c>
      <c r="D706" s="3" t="s">
        <v>1552</v>
      </c>
      <c r="E706" s="3" t="s">
        <v>6</v>
      </c>
      <c r="F706" s="3" t="s">
        <v>1555</v>
      </c>
      <c r="G706" s="3" t="s">
        <v>1556</v>
      </c>
    </row>
    <row r="707" spans="2:7" s="1" customFormat="1" ht="18" customHeight="1" x14ac:dyDescent="0.25">
      <c r="B707" s="3" t="s">
        <v>6</v>
      </c>
      <c r="C707" s="3" t="s">
        <v>1551</v>
      </c>
      <c r="D707" s="3" t="s">
        <v>1552</v>
      </c>
      <c r="E707" s="3" t="s">
        <v>6</v>
      </c>
      <c r="F707" s="3" t="s">
        <v>1557</v>
      </c>
      <c r="G707" s="3" t="s">
        <v>1558</v>
      </c>
    </row>
    <row r="708" spans="2:7" s="1" customFormat="1" ht="18" customHeight="1" x14ac:dyDescent="0.25">
      <c r="B708" s="3" t="s">
        <v>6</v>
      </c>
      <c r="C708" s="3" t="s">
        <v>1551</v>
      </c>
      <c r="D708" s="3" t="s">
        <v>1552</v>
      </c>
      <c r="E708" s="3" t="s">
        <v>6</v>
      </c>
      <c r="F708" s="3" t="s">
        <v>1559</v>
      </c>
      <c r="G708" s="3" t="s">
        <v>1560</v>
      </c>
    </row>
    <row r="709" spans="2:7" s="1" customFormat="1" ht="18" customHeight="1" x14ac:dyDescent="0.25">
      <c r="B709" s="3" t="s">
        <v>6</v>
      </c>
      <c r="C709" s="3" t="s">
        <v>1551</v>
      </c>
      <c r="D709" s="3" t="s">
        <v>1552</v>
      </c>
      <c r="E709" s="3" t="s">
        <v>6</v>
      </c>
      <c r="F709" s="3" t="s">
        <v>1561</v>
      </c>
      <c r="G709" s="3" t="s">
        <v>1562</v>
      </c>
    </row>
    <row r="710" spans="2:7" s="1" customFormat="1" ht="18" customHeight="1" x14ac:dyDescent="0.25">
      <c r="B710" s="3" t="s">
        <v>6</v>
      </c>
      <c r="C710" s="3" t="s">
        <v>1551</v>
      </c>
      <c r="D710" s="3" t="s">
        <v>1552</v>
      </c>
      <c r="E710" s="3" t="s">
        <v>6</v>
      </c>
      <c r="F710" s="3" t="s">
        <v>1563</v>
      </c>
      <c r="G710" s="3" t="s">
        <v>1564</v>
      </c>
    </row>
    <row r="711" spans="2:7" s="1" customFormat="1" ht="18" customHeight="1" x14ac:dyDescent="0.25">
      <c r="B711" s="3" t="s">
        <v>6</v>
      </c>
      <c r="C711" s="3" t="s">
        <v>1551</v>
      </c>
      <c r="D711" s="3" t="s">
        <v>1552</v>
      </c>
      <c r="E711" s="3" t="s">
        <v>6</v>
      </c>
      <c r="F711" s="3" t="s">
        <v>1565</v>
      </c>
      <c r="G711" s="3" t="s">
        <v>1566</v>
      </c>
    </row>
    <row r="712" spans="2:7" s="1" customFormat="1" ht="18" customHeight="1" x14ac:dyDescent="0.25">
      <c r="B712" s="3" t="s">
        <v>6</v>
      </c>
      <c r="C712" s="3" t="s">
        <v>1567</v>
      </c>
      <c r="D712" s="3" t="s">
        <v>1568</v>
      </c>
      <c r="E712" s="3" t="s">
        <v>6</v>
      </c>
      <c r="F712" s="3" t="s">
        <v>1569</v>
      </c>
      <c r="G712" s="3" t="s">
        <v>1570</v>
      </c>
    </row>
    <row r="713" spans="2:7" s="1" customFormat="1" ht="18" customHeight="1" x14ac:dyDescent="0.25">
      <c r="B713" s="3" t="s">
        <v>6</v>
      </c>
      <c r="C713" s="3" t="s">
        <v>1567</v>
      </c>
      <c r="D713" s="3" t="s">
        <v>1568</v>
      </c>
      <c r="E713" s="3" t="s">
        <v>6</v>
      </c>
      <c r="F713" s="3" t="s">
        <v>1571</v>
      </c>
      <c r="G713" s="3" t="s">
        <v>1572</v>
      </c>
    </row>
    <row r="714" spans="2:7" s="1" customFormat="1" ht="18" customHeight="1" x14ac:dyDescent="0.25">
      <c r="B714" s="3" t="s">
        <v>6</v>
      </c>
      <c r="C714" s="3" t="s">
        <v>1567</v>
      </c>
      <c r="D714" s="3" t="s">
        <v>1568</v>
      </c>
      <c r="E714" s="3" t="s">
        <v>6</v>
      </c>
      <c r="F714" s="3" t="s">
        <v>1573</v>
      </c>
      <c r="G714" s="3" t="s">
        <v>1574</v>
      </c>
    </row>
    <row r="715" spans="2:7" s="1" customFormat="1" ht="18" customHeight="1" x14ac:dyDescent="0.25">
      <c r="B715" s="3" t="s">
        <v>6</v>
      </c>
      <c r="C715" s="3" t="s">
        <v>1567</v>
      </c>
      <c r="D715" s="3" t="s">
        <v>1568</v>
      </c>
      <c r="E715" s="3" t="s">
        <v>6</v>
      </c>
      <c r="F715" s="3" t="s">
        <v>1575</v>
      </c>
      <c r="G715" s="3" t="s">
        <v>1576</v>
      </c>
    </row>
    <row r="716" spans="2:7" s="1" customFormat="1" ht="18" customHeight="1" x14ac:dyDescent="0.25">
      <c r="B716" s="3" t="s">
        <v>6</v>
      </c>
      <c r="C716" s="3" t="s">
        <v>1567</v>
      </c>
      <c r="D716" s="3" t="s">
        <v>1568</v>
      </c>
      <c r="E716" s="3" t="s">
        <v>6</v>
      </c>
      <c r="F716" s="3" t="s">
        <v>1577</v>
      </c>
      <c r="G716" s="3" t="s">
        <v>1578</v>
      </c>
    </row>
    <row r="717" spans="2:7" s="1" customFormat="1" ht="18" customHeight="1" x14ac:dyDescent="0.25">
      <c r="B717" s="3" t="s">
        <v>6</v>
      </c>
      <c r="C717" s="3" t="s">
        <v>1579</v>
      </c>
      <c r="D717" s="3" t="s">
        <v>1580</v>
      </c>
      <c r="E717" s="3" t="s">
        <v>6</v>
      </c>
      <c r="F717" s="3" t="s">
        <v>1581</v>
      </c>
      <c r="G717" s="3" t="s">
        <v>1582</v>
      </c>
    </row>
    <row r="718" spans="2:7" s="1" customFormat="1" ht="18" customHeight="1" x14ac:dyDescent="0.25">
      <c r="B718" s="3" t="s">
        <v>6</v>
      </c>
      <c r="C718" s="3" t="s">
        <v>1579</v>
      </c>
      <c r="D718" s="3" t="s">
        <v>1580</v>
      </c>
      <c r="E718" s="3" t="s">
        <v>6</v>
      </c>
      <c r="F718" s="3" t="s">
        <v>1583</v>
      </c>
      <c r="G718" s="3" t="s">
        <v>1584</v>
      </c>
    </row>
    <row r="719" spans="2:7" s="1" customFormat="1" ht="18" customHeight="1" x14ac:dyDescent="0.25">
      <c r="B719" s="3" t="s">
        <v>6</v>
      </c>
      <c r="C719" s="3" t="s">
        <v>1579</v>
      </c>
      <c r="D719" s="3" t="s">
        <v>1580</v>
      </c>
      <c r="E719" s="3" t="s">
        <v>6</v>
      </c>
      <c r="F719" s="3" t="s">
        <v>1585</v>
      </c>
      <c r="G719" s="3" t="s">
        <v>1586</v>
      </c>
    </row>
    <row r="720" spans="2:7" s="1" customFormat="1" ht="18" customHeight="1" x14ac:dyDescent="0.25">
      <c r="B720" s="3" t="s">
        <v>6</v>
      </c>
      <c r="C720" s="3" t="s">
        <v>1579</v>
      </c>
      <c r="D720" s="3" t="s">
        <v>1580</v>
      </c>
      <c r="E720" s="3" t="s">
        <v>6</v>
      </c>
      <c r="F720" s="3" t="s">
        <v>1587</v>
      </c>
      <c r="G720" s="3" t="s">
        <v>1588</v>
      </c>
    </row>
    <row r="721" spans="2:7" s="1" customFormat="1" ht="18" customHeight="1" x14ac:dyDescent="0.25">
      <c r="B721" s="3" t="s">
        <v>6</v>
      </c>
      <c r="C721" s="3" t="s">
        <v>1579</v>
      </c>
      <c r="D721" s="3" t="s">
        <v>1580</v>
      </c>
      <c r="E721" s="3" t="s">
        <v>6</v>
      </c>
      <c r="F721" s="3" t="s">
        <v>1589</v>
      </c>
      <c r="G721" s="3" t="s">
        <v>1590</v>
      </c>
    </row>
    <row r="722" spans="2:7" s="1" customFormat="1" ht="18" customHeight="1" x14ac:dyDescent="0.25">
      <c r="B722" s="3" t="s">
        <v>6</v>
      </c>
      <c r="C722" s="3" t="s">
        <v>1579</v>
      </c>
      <c r="D722" s="3" t="s">
        <v>1580</v>
      </c>
      <c r="E722" s="3" t="s">
        <v>6</v>
      </c>
      <c r="F722" s="3" t="s">
        <v>1591</v>
      </c>
      <c r="G722" s="3" t="s">
        <v>1592</v>
      </c>
    </row>
    <row r="723" spans="2:7" s="1" customFormat="1" ht="18" customHeight="1" x14ac:dyDescent="0.25">
      <c r="B723" s="3" t="s">
        <v>6</v>
      </c>
      <c r="C723" s="3" t="s">
        <v>1579</v>
      </c>
      <c r="D723" s="3" t="s">
        <v>1580</v>
      </c>
      <c r="E723" s="3" t="s">
        <v>6</v>
      </c>
      <c r="F723" s="3" t="s">
        <v>1593</v>
      </c>
      <c r="G723" s="3" t="s">
        <v>1594</v>
      </c>
    </row>
    <row r="724" spans="2:7" s="1" customFormat="1" ht="18" customHeight="1" x14ac:dyDescent="0.25">
      <c r="B724" s="3" t="s">
        <v>6</v>
      </c>
      <c r="C724" s="3" t="s">
        <v>1579</v>
      </c>
      <c r="D724" s="3" t="s">
        <v>1580</v>
      </c>
      <c r="E724" s="3" t="s">
        <v>6</v>
      </c>
      <c r="F724" s="3" t="s">
        <v>1595</v>
      </c>
      <c r="G724" s="3" t="s">
        <v>1596</v>
      </c>
    </row>
    <row r="725" spans="2:7" s="1" customFormat="1" ht="18" customHeight="1" x14ac:dyDescent="0.25">
      <c r="B725" s="3" t="s">
        <v>6</v>
      </c>
      <c r="C725" s="3" t="s">
        <v>1579</v>
      </c>
      <c r="D725" s="3" t="s">
        <v>1580</v>
      </c>
      <c r="E725" s="3" t="s">
        <v>6</v>
      </c>
      <c r="F725" s="3" t="s">
        <v>1597</v>
      </c>
      <c r="G725" s="3" t="s">
        <v>1598</v>
      </c>
    </row>
    <row r="726" spans="2:7" s="1" customFormat="1" ht="18" customHeight="1" x14ac:dyDescent="0.25">
      <c r="B726" s="3" t="s">
        <v>6</v>
      </c>
      <c r="C726" s="3" t="s">
        <v>1579</v>
      </c>
      <c r="D726" s="3" t="s">
        <v>1580</v>
      </c>
      <c r="E726" s="3" t="s">
        <v>6</v>
      </c>
      <c r="F726" s="3" t="s">
        <v>1599</v>
      </c>
      <c r="G726" s="3" t="s">
        <v>1600</v>
      </c>
    </row>
    <row r="727" spans="2:7" s="1" customFormat="1" ht="18" customHeight="1" x14ac:dyDescent="0.25">
      <c r="B727" s="3" t="s">
        <v>6</v>
      </c>
      <c r="C727" s="3" t="s">
        <v>1601</v>
      </c>
      <c r="D727" s="3" t="s">
        <v>1602</v>
      </c>
      <c r="E727" s="3" t="s">
        <v>6</v>
      </c>
      <c r="F727" s="3" t="s">
        <v>1603</v>
      </c>
      <c r="G727" s="3" t="s">
        <v>1604</v>
      </c>
    </row>
    <row r="728" spans="2:7" s="1" customFormat="1" ht="18" customHeight="1" x14ac:dyDescent="0.25">
      <c r="B728" s="3" t="s">
        <v>6</v>
      </c>
      <c r="C728" s="3" t="s">
        <v>1601</v>
      </c>
      <c r="D728" s="3" t="s">
        <v>1602</v>
      </c>
      <c r="E728" s="3" t="s">
        <v>6</v>
      </c>
      <c r="F728" s="3" t="s">
        <v>1605</v>
      </c>
      <c r="G728" s="3" t="s">
        <v>1606</v>
      </c>
    </row>
    <row r="729" spans="2:7" s="1" customFormat="1" ht="18" customHeight="1" x14ac:dyDescent="0.25">
      <c r="B729" s="3" t="s">
        <v>6</v>
      </c>
      <c r="C729" s="3" t="s">
        <v>1601</v>
      </c>
      <c r="D729" s="3" t="s">
        <v>1602</v>
      </c>
      <c r="E729" s="3" t="s">
        <v>6</v>
      </c>
      <c r="F729" s="3" t="s">
        <v>1607</v>
      </c>
      <c r="G729" s="3" t="s">
        <v>1608</v>
      </c>
    </row>
    <row r="730" spans="2:7" s="1" customFormat="1" ht="18" customHeight="1" x14ac:dyDescent="0.25">
      <c r="B730" s="3" t="s">
        <v>6</v>
      </c>
      <c r="C730" s="3" t="s">
        <v>1601</v>
      </c>
      <c r="D730" s="3" t="s">
        <v>1602</v>
      </c>
      <c r="E730" s="3" t="s">
        <v>6</v>
      </c>
      <c r="F730" s="3" t="s">
        <v>1609</v>
      </c>
      <c r="G730" s="3" t="s">
        <v>1610</v>
      </c>
    </row>
    <row r="731" spans="2:7" s="1" customFormat="1" ht="18" customHeight="1" x14ac:dyDescent="0.25">
      <c r="B731" s="3" t="s">
        <v>6</v>
      </c>
      <c r="C731" s="3" t="s">
        <v>1601</v>
      </c>
      <c r="D731" s="3" t="s">
        <v>1602</v>
      </c>
      <c r="E731" s="3" t="s">
        <v>6</v>
      </c>
      <c r="F731" s="3" t="s">
        <v>1611</v>
      </c>
      <c r="G731" s="3" t="s">
        <v>1612</v>
      </c>
    </row>
    <row r="732" spans="2:7" s="1" customFormat="1" ht="18" customHeight="1" x14ac:dyDescent="0.25">
      <c r="B732" s="3" t="s">
        <v>6</v>
      </c>
      <c r="C732" s="3" t="s">
        <v>1601</v>
      </c>
      <c r="D732" s="3" t="s">
        <v>1602</v>
      </c>
      <c r="E732" s="3" t="s">
        <v>6</v>
      </c>
      <c r="F732" s="3" t="s">
        <v>1613</v>
      </c>
      <c r="G732" s="3" t="s">
        <v>1614</v>
      </c>
    </row>
    <row r="733" spans="2:7" s="1" customFormat="1" ht="18" customHeight="1" x14ac:dyDescent="0.25">
      <c r="B733" s="3" t="s">
        <v>6</v>
      </c>
      <c r="C733" s="3" t="s">
        <v>1601</v>
      </c>
      <c r="D733" s="3" t="s">
        <v>1602</v>
      </c>
      <c r="E733" s="3" t="s">
        <v>6</v>
      </c>
      <c r="F733" s="3" t="s">
        <v>1615</v>
      </c>
      <c r="G733" s="3" t="s">
        <v>1616</v>
      </c>
    </row>
    <row r="734" spans="2:7" s="1" customFormat="1" ht="18" customHeight="1" x14ac:dyDescent="0.25">
      <c r="B734" s="3" t="s">
        <v>6</v>
      </c>
      <c r="C734" s="3" t="s">
        <v>1601</v>
      </c>
      <c r="D734" s="3" t="s">
        <v>1602</v>
      </c>
      <c r="E734" s="3" t="s">
        <v>6</v>
      </c>
      <c r="F734" s="3" t="s">
        <v>1617</v>
      </c>
      <c r="G734" s="3" t="s">
        <v>1618</v>
      </c>
    </row>
    <row r="735" spans="2:7" s="1" customFormat="1" ht="18" customHeight="1" x14ac:dyDescent="0.25">
      <c r="B735" s="3" t="s">
        <v>6</v>
      </c>
      <c r="C735" s="3" t="s">
        <v>1601</v>
      </c>
      <c r="D735" s="3" t="s">
        <v>1602</v>
      </c>
      <c r="E735" s="3" t="s">
        <v>6</v>
      </c>
      <c r="F735" s="3" t="s">
        <v>1619</v>
      </c>
      <c r="G735" s="3" t="s">
        <v>1620</v>
      </c>
    </row>
    <row r="736" spans="2:7" s="1" customFormat="1" ht="18" customHeight="1" x14ac:dyDescent="0.25">
      <c r="B736" s="3" t="s">
        <v>6</v>
      </c>
      <c r="C736" s="3" t="s">
        <v>1601</v>
      </c>
      <c r="D736" s="3" t="s">
        <v>1602</v>
      </c>
      <c r="E736" s="3" t="s">
        <v>6</v>
      </c>
      <c r="F736" s="3" t="s">
        <v>1621</v>
      </c>
      <c r="G736" s="3" t="s">
        <v>1622</v>
      </c>
    </row>
    <row r="737" spans="2:7" s="1" customFormat="1" ht="18" customHeight="1" x14ac:dyDescent="0.25">
      <c r="B737" s="3" t="s">
        <v>1623</v>
      </c>
      <c r="C737" s="3" t="s">
        <v>1624</v>
      </c>
      <c r="D737" s="3" t="s">
        <v>1625</v>
      </c>
      <c r="E737" s="3" t="s">
        <v>1623</v>
      </c>
      <c r="F737" s="3" t="s">
        <v>1626</v>
      </c>
      <c r="G737" s="3" t="s">
        <v>1627</v>
      </c>
    </row>
    <row r="738" spans="2:7" s="1" customFormat="1" ht="18" customHeight="1" x14ac:dyDescent="0.25">
      <c r="B738" s="3" t="s">
        <v>1623</v>
      </c>
      <c r="C738" s="3" t="s">
        <v>1628</v>
      </c>
      <c r="D738" s="3" t="s">
        <v>1629</v>
      </c>
      <c r="E738" s="3" t="s">
        <v>1623</v>
      </c>
      <c r="F738" s="3" t="s">
        <v>1630</v>
      </c>
      <c r="G738" s="3" t="s">
        <v>1631</v>
      </c>
    </row>
    <row r="739" spans="2:7" s="1" customFormat="1" ht="18" customHeight="1" x14ac:dyDescent="0.25">
      <c r="B739" s="3" t="s">
        <v>1623</v>
      </c>
      <c r="C739" s="3" t="s">
        <v>1632</v>
      </c>
      <c r="D739" s="3" t="s">
        <v>1633</v>
      </c>
      <c r="E739" s="3" t="s">
        <v>1623</v>
      </c>
      <c r="F739" s="3" t="s">
        <v>1634</v>
      </c>
      <c r="G739" s="3" t="s">
        <v>1635</v>
      </c>
    </row>
    <row r="740" spans="2:7" s="1" customFormat="1" ht="18" customHeight="1" x14ac:dyDescent="0.25">
      <c r="B740" s="3" t="s">
        <v>1623</v>
      </c>
      <c r="C740" s="3" t="s">
        <v>1636</v>
      </c>
      <c r="D740" s="3" t="s">
        <v>1637</v>
      </c>
      <c r="E740" s="3" t="s">
        <v>1623</v>
      </c>
      <c r="F740" s="3" t="s">
        <v>1638</v>
      </c>
      <c r="G740" s="3" t="s">
        <v>1639</v>
      </c>
    </row>
    <row r="741" spans="2:7" s="1" customFormat="1" ht="18" customHeight="1" x14ac:dyDescent="0.25">
      <c r="B741" s="3" t="s">
        <v>1623</v>
      </c>
      <c r="C741" s="3" t="s">
        <v>1640</v>
      </c>
      <c r="D741" s="3" t="s">
        <v>1641</v>
      </c>
      <c r="E741" s="3" t="s">
        <v>1623</v>
      </c>
      <c r="F741" s="3" t="s">
        <v>1642</v>
      </c>
      <c r="G741" s="3" t="s">
        <v>1643</v>
      </c>
    </row>
    <row r="742" spans="2:7" s="1" customFormat="1" ht="18" customHeight="1" x14ac:dyDescent="0.25">
      <c r="B742" s="3" t="s">
        <v>1623</v>
      </c>
      <c r="C742" s="3" t="s">
        <v>1644</v>
      </c>
      <c r="D742" s="3" t="s">
        <v>1645</v>
      </c>
      <c r="E742" s="3" t="s">
        <v>1623</v>
      </c>
      <c r="F742" s="3" t="s">
        <v>1646</v>
      </c>
      <c r="G742" s="3" t="s">
        <v>1647</v>
      </c>
    </row>
    <row r="743" spans="2:7" s="1" customFormat="1" ht="18" customHeight="1" x14ac:dyDescent="0.25">
      <c r="B743" s="3" t="s">
        <v>1623</v>
      </c>
      <c r="C743" s="3" t="s">
        <v>1644</v>
      </c>
      <c r="D743" s="3" t="s">
        <v>1645</v>
      </c>
      <c r="E743" s="3" t="s">
        <v>1623</v>
      </c>
      <c r="F743" s="3" t="s">
        <v>1648</v>
      </c>
      <c r="G743" s="3" t="s">
        <v>1649</v>
      </c>
    </row>
    <row r="744" spans="2:7" s="1" customFormat="1" ht="18" customHeight="1" x14ac:dyDescent="0.25">
      <c r="B744" s="3" t="s">
        <v>1623</v>
      </c>
      <c r="C744" s="3" t="s">
        <v>1644</v>
      </c>
      <c r="D744" s="3" t="s">
        <v>1645</v>
      </c>
      <c r="E744" s="3" t="s">
        <v>1623</v>
      </c>
      <c r="F744" s="3" t="s">
        <v>1650</v>
      </c>
      <c r="G744" s="3" t="s">
        <v>1651</v>
      </c>
    </row>
    <row r="745" spans="2:7" s="1" customFormat="1" ht="18" customHeight="1" x14ac:dyDescent="0.25">
      <c r="B745" s="3" t="s">
        <v>1623</v>
      </c>
      <c r="C745" s="3" t="s">
        <v>1644</v>
      </c>
      <c r="D745" s="3" t="s">
        <v>1645</v>
      </c>
      <c r="E745" s="3" t="s">
        <v>1623</v>
      </c>
      <c r="F745" s="3" t="s">
        <v>1652</v>
      </c>
      <c r="G745" s="3" t="s">
        <v>1653</v>
      </c>
    </row>
    <row r="746" spans="2:7" s="1" customFormat="1" ht="18" customHeight="1" x14ac:dyDescent="0.25">
      <c r="B746" s="3" t="s">
        <v>1623</v>
      </c>
      <c r="C746" s="3" t="s">
        <v>1644</v>
      </c>
      <c r="D746" s="3" t="s">
        <v>1645</v>
      </c>
      <c r="E746" s="3" t="s">
        <v>1623</v>
      </c>
      <c r="F746" s="3" t="s">
        <v>1654</v>
      </c>
      <c r="G746" s="3" t="s">
        <v>1655</v>
      </c>
    </row>
    <row r="747" spans="2:7" s="1" customFormat="1" ht="18" customHeight="1" x14ac:dyDescent="0.25">
      <c r="B747" s="3" t="s">
        <v>1623</v>
      </c>
      <c r="C747" s="3" t="s">
        <v>1644</v>
      </c>
      <c r="D747" s="3" t="s">
        <v>1645</v>
      </c>
      <c r="E747" s="3" t="s">
        <v>1623</v>
      </c>
      <c r="F747" s="3" t="s">
        <v>1656</v>
      </c>
      <c r="G747" s="3" t="s">
        <v>1657</v>
      </c>
    </row>
    <row r="748" spans="2:7" s="1" customFormat="1" ht="18" customHeight="1" x14ac:dyDescent="0.25">
      <c r="B748" s="3" t="s">
        <v>1623</v>
      </c>
      <c r="C748" s="3" t="s">
        <v>1644</v>
      </c>
      <c r="D748" s="3" t="s">
        <v>1645</v>
      </c>
      <c r="E748" s="3" t="s">
        <v>1623</v>
      </c>
      <c r="F748" s="3" t="s">
        <v>1658</v>
      </c>
      <c r="G748" s="3" t="s">
        <v>1659</v>
      </c>
    </row>
    <row r="749" spans="2:7" s="1" customFormat="1" ht="18" customHeight="1" x14ac:dyDescent="0.25">
      <c r="B749" s="3" t="s">
        <v>1623</v>
      </c>
      <c r="C749" s="3" t="s">
        <v>1660</v>
      </c>
      <c r="D749" s="3" t="s">
        <v>1661</v>
      </c>
      <c r="E749" s="3" t="s">
        <v>1623</v>
      </c>
      <c r="F749" s="3" t="s">
        <v>1662</v>
      </c>
      <c r="G749" s="3" t="s">
        <v>1663</v>
      </c>
    </row>
    <row r="750" spans="2:7" s="1" customFormat="1" ht="18" customHeight="1" x14ac:dyDescent="0.25">
      <c r="B750" s="3" t="s">
        <v>1623</v>
      </c>
      <c r="C750" s="3" t="s">
        <v>1660</v>
      </c>
      <c r="D750" s="3" t="s">
        <v>1661</v>
      </c>
      <c r="E750" s="3" t="s">
        <v>1623</v>
      </c>
      <c r="F750" s="3" t="s">
        <v>1664</v>
      </c>
      <c r="G750" s="3" t="s">
        <v>1665</v>
      </c>
    </row>
    <row r="751" spans="2:7" s="1" customFormat="1" ht="18" customHeight="1" x14ac:dyDescent="0.25">
      <c r="B751" s="3" t="s">
        <v>1623</v>
      </c>
      <c r="C751" s="3" t="s">
        <v>1666</v>
      </c>
      <c r="D751" s="3" t="s">
        <v>1667</v>
      </c>
      <c r="E751" s="3" t="s">
        <v>1623</v>
      </c>
      <c r="F751" s="3" t="s">
        <v>1668</v>
      </c>
      <c r="G751" s="3" t="s">
        <v>1669</v>
      </c>
    </row>
    <row r="752" spans="2:7" s="1" customFormat="1" ht="18" customHeight="1" x14ac:dyDescent="0.25">
      <c r="B752" s="3" t="s">
        <v>1623</v>
      </c>
      <c r="C752" s="3" t="s">
        <v>1666</v>
      </c>
      <c r="D752" s="3" t="s">
        <v>1667</v>
      </c>
      <c r="E752" s="3" t="s">
        <v>1623</v>
      </c>
      <c r="F752" s="3" t="s">
        <v>1670</v>
      </c>
      <c r="G752" s="3" t="s">
        <v>1671</v>
      </c>
    </row>
    <row r="753" spans="2:7" s="1" customFormat="1" ht="18" customHeight="1" x14ac:dyDescent="0.25">
      <c r="B753" s="3" t="s">
        <v>1623</v>
      </c>
      <c r="C753" s="3" t="s">
        <v>1666</v>
      </c>
      <c r="D753" s="3" t="s">
        <v>1667</v>
      </c>
      <c r="E753" s="3" t="s">
        <v>1623</v>
      </c>
      <c r="F753" s="3" t="s">
        <v>1672</v>
      </c>
      <c r="G753" s="3" t="s">
        <v>1673</v>
      </c>
    </row>
    <row r="754" spans="2:7" s="1" customFormat="1" ht="18" customHeight="1" x14ac:dyDescent="0.25">
      <c r="B754" s="3" t="s">
        <v>1623</v>
      </c>
      <c r="C754" s="3" t="s">
        <v>1666</v>
      </c>
      <c r="D754" s="3" t="s">
        <v>1667</v>
      </c>
      <c r="E754" s="3" t="s">
        <v>1623</v>
      </c>
      <c r="F754" s="3" t="s">
        <v>1674</v>
      </c>
      <c r="G754" s="3" t="s">
        <v>1675</v>
      </c>
    </row>
    <row r="755" spans="2:7" s="1" customFormat="1" ht="18" customHeight="1" x14ac:dyDescent="0.25">
      <c r="B755" s="3" t="s">
        <v>1623</v>
      </c>
      <c r="C755" s="3" t="s">
        <v>1666</v>
      </c>
      <c r="D755" s="3" t="s">
        <v>1667</v>
      </c>
      <c r="E755" s="3" t="s">
        <v>1623</v>
      </c>
      <c r="F755" s="3" t="s">
        <v>1676</v>
      </c>
      <c r="G755" s="3" t="s">
        <v>1677</v>
      </c>
    </row>
    <row r="756" spans="2:7" s="1" customFormat="1" ht="18" customHeight="1" x14ac:dyDescent="0.25">
      <c r="B756" s="3" t="s">
        <v>1623</v>
      </c>
      <c r="C756" s="3" t="s">
        <v>1666</v>
      </c>
      <c r="D756" s="3" t="s">
        <v>1667</v>
      </c>
      <c r="E756" s="3" t="s">
        <v>1623</v>
      </c>
      <c r="F756" s="3" t="s">
        <v>1678</v>
      </c>
      <c r="G756" s="3" t="s">
        <v>1679</v>
      </c>
    </row>
    <row r="757" spans="2:7" s="1" customFormat="1" ht="18" customHeight="1" x14ac:dyDescent="0.25">
      <c r="B757" s="3" t="s">
        <v>1623</v>
      </c>
      <c r="C757" s="3" t="s">
        <v>1666</v>
      </c>
      <c r="D757" s="3" t="s">
        <v>1667</v>
      </c>
      <c r="E757" s="3" t="s">
        <v>1623</v>
      </c>
      <c r="F757" s="3" t="s">
        <v>1680</v>
      </c>
      <c r="G757" s="3" t="s">
        <v>1681</v>
      </c>
    </row>
    <row r="758" spans="2:7" s="1" customFormat="1" ht="18" customHeight="1" x14ac:dyDescent="0.25">
      <c r="B758" s="3" t="s">
        <v>1623</v>
      </c>
      <c r="C758" s="3" t="s">
        <v>1666</v>
      </c>
      <c r="D758" s="3" t="s">
        <v>1667</v>
      </c>
      <c r="E758" s="3" t="s">
        <v>1623</v>
      </c>
      <c r="F758" s="3" t="s">
        <v>1682</v>
      </c>
      <c r="G758" s="3" t="s">
        <v>1683</v>
      </c>
    </row>
    <row r="759" spans="2:7" s="1" customFormat="1" ht="18" customHeight="1" x14ac:dyDescent="0.25">
      <c r="B759" s="3" t="s">
        <v>1623</v>
      </c>
      <c r="C759" s="3" t="s">
        <v>1666</v>
      </c>
      <c r="D759" s="3" t="s">
        <v>1667</v>
      </c>
      <c r="E759" s="3" t="s">
        <v>1623</v>
      </c>
      <c r="F759" s="3" t="s">
        <v>1684</v>
      </c>
      <c r="G759" s="3" t="s">
        <v>1685</v>
      </c>
    </row>
    <row r="760" spans="2:7" s="1" customFormat="1" ht="18" customHeight="1" x14ac:dyDescent="0.25">
      <c r="B760" s="3" t="s">
        <v>1623</v>
      </c>
      <c r="C760" s="3" t="s">
        <v>1666</v>
      </c>
      <c r="D760" s="3" t="s">
        <v>1667</v>
      </c>
      <c r="E760" s="3" t="s">
        <v>1623</v>
      </c>
      <c r="F760" s="3" t="s">
        <v>1686</v>
      </c>
      <c r="G760" s="3" t="s">
        <v>1687</v>
      </c>
    </row>
    <row r="761" spans="2:7" s="1" customFormat="1" ht="18" customHeight="1" x14ac:dyDescent="0.25">
      <c r="B761" s="3" t="s">
        <v>1623</v>
      </c>
      <c r="C761" s="3" t="s">
        <v>1688</v>
      </c>
      <c r="D761" s="3" t="s">
        <v>1689</v>
      </c>
      <c r="E761" s="3" t="s">
        <v>1623</v>
      </c>
      <c r="F761" s="3" t="s">
        <v>1690</v>
      </c>
      <c r="G761" s="3" t="s">
        <v>1691</v>
      </c>
    </row>
    <row r="762" spans="2:7" s="1" customFormat="1" ht="18" customHeight="1" x14ac:dyDescent="0.25">
      <c r="B762" s="3" t="s">
        <v>1623</v>
      </c>
      <c r="C762" s="3" t="s">
        <v>1688</v>
      </c>
      <c r="D762" s="3" t="s">
        <v>1689</v>
      </c>
      <c r="E762" s="3" t="s">
        <v>1623</v>
      </c>
      <c r="F762" s="3" t="s">
        <v>1692</v>
      </c>
      <c r="G762" s="3" t="s">
        <v>1693</v>
      </c>
    </row>
    <row r="763" spans="2:7" s="1" customFormat="1" ht="18" customHeight="1" x14ac:dyDescent="0.25">
      <c r="B763" s="3" t="s">
        <v>1623</v>
      </c>
      <c r="C763" s="3" t="s">
        <v>1688</v>
      </c>
      <c r="D763" s="3" t="s">
        <v>1689</v>
      </c>
      <c r="E763" s="3" t="s">
        <v>1623</v>
      </c>
      <c r="F763" s="3" t="s">
        <v>1694</v>
      </c>
      <c r="G763" s="3" t="s">
        <v>1695</v>
      </c>
    </row>
    <row r="764" spans="2:7" s="1" customFormat="1" ht="18" customHeight="1" x14ac:dyDescent="0.25">
      <c r="B764" s="3" t="s">
        <v>1623</v>
      </c>
      <c r="C764" s="3" t="s">
        <v>1688</v>
      </c>
      <c r="D764" s="3" t="s">
        <v>1689</v>
      </c>
      <c r="E764" s="3" t="s">
        <v>1623</v>
      </c>
      <c r="F764" s="3" t="s">
        <v>1696</v>
      </c>
      <c r="G764" s="3" t="s">
        <v>1697</v>
      </c>
    </row>
    <row r="765" spans="2:7" s="1" customFormat="1" ht="18" customHeight="1" x14ac:dyDescent="0.25">
      <c r="B765" s="3" t="s">
        <v>1623</v>
      </c>
      <c r="C765" s="3" t="s">
        <v>1688</v>
      </c>
      <c r="D765" s="3" t="s">
        <v>1689</v>
      </c>
      <c r="E765" s="3" t="s">
        <v>1623</v>
      </c>
      <c r="F765" s="3" t="s">
        <v>1698</v>
      </c>
      <c r="G765" s="3" t="s">
        <v>1699</v>
      </c>
    </row>
    <row r="766" spans="2:7" s="1" customFormat="1" ht="18" customHeight="1" x14ac:dyDescent="0.25">
      <c r="B766" s="3" t="s">
        <v>1623</v>
      </c>
      <c r="C766" s="3" t="s">
        <v>1700</v>
      </c>
      <c r="D766" s="3" t="s">
        <v>1625</v>
      </c>
      <c r="E766" s="3" t="s">
        <v>1623</v>
      </c>
      <c r="F766" s="3" t="s">
        <v>1701</v>
      </c>
      <c r="G766" s="3" t="s">
        <v>1702</v>
      </c>
    </row>
    <row r="767" spans="2:7" s="1" customFormat="1" ht="18" customHeight="1" x14ac:dyDescent="0.25">
      <c r="B767" s="3" t="s">
        <v>1623</v>
      </c>
      <c r="C767" s="3" t="s">
        <v>1700</v>
      </c>
      <c r="D767" s="3" t="s">
        <v>1625</v>
      </c>
      <c r="E767" s="3" t="s">
        <v>1623</v>
      </c>
      <c r="F767" s="3" t="s">
        <v>1703</v>
      </c>
      <c r="G767" s="3" t="s">
        <v>1704</v>
      </c>
    </row>
    <row r="768" spans="2:7" s="1" customFormat="1" ht="18" customHeight="1" x14ac:dyDescent="0.25">
      <c r="B768" s="3" t="s">
        <v>1623</v>
      </c>
      <c r="C768" s="3" t="s">
        <v>1700</v>
      </c>
      <c r="D768" s="3" t="s">
        <v>1625</v>
      </c>
      <c r="E768" s="3" t="s">
        <v>1623</v>
      </c>
      <c r="F768" s="3" t="s">
        <v>1705</v>
      </c>
      <c r="G768" s="3" t="s">
        <v>1706</v>
      </c>
    </row>
    <row r="769" spans="2:7" s="1" customFormat="1" ht="18" customHeight="1" x14ac:dyDescent="0.25">
      <c r="B769" s="3" t="s">
        <v>1623</v>
      </c>
      <c r="C769" s="3" t="s">
        <v>1700</v>
      </c>
      <c r="D769" s="3" t="s">
        <v>1625</v>
      </c>
      <c r="E769" s="3" t="s">
        <v>1623</v>
      </c>
      <c r="F769" s="3" t="s">
        <v>1707</v>
      </c>
      <c r="G769" s="3" t="s">
        <v>1708</v>
      </c>
    </row>
    <row r="770" spans="2:7" s="1" customFormat="1" ht="18" customHeight="1" x14ac:dyDescent="0.25">
      <c r="B770" s="3" t="s">
        <v>1623</v>
      </c>
      <c r="C770" s="3" t="s">
        <v>1700</v>
      </c>
      <c r="D770" s="3" t="s">
        <v>1625</v>
      </c>
      <c r="E770" s="3" t="s">
        <v>1623</v>
      </c>
      <c r="F770" s="3" t="s">
        <v>1709</v>
      </c>
      <c r="G770" s="3" t="s">
        <v>1710</v>
      </c>
    </row>
    <row r="771" spans="2:7" s="1" customFormat="1" ht="18" customHeight="1" x14ac:dyDescent="0.25">
      <c r="B771" s="3" t="s">
        <v>1623</v>
      </c>
      <c r="C771" s="3" t="s">
        <v>1700</v>
      </c>
      <c r="D771" s="3" t="s">
        <v>1625</v>
      </c>
      <c r="E771" s="3" t="s">
        <v>1623</v>
      </c>
      <c r="F771" s="3" t="s">
        <v>1711</v>
      </c>
      <c r="G771" s="3" t="s">
        <v>1712</v>
      </c>
    </row>
    <row r="772" spans="2:7" s="1" customFormat="1" ht="18" customHeight="1" x14ac:dyDescent="0.25">
      <c r="B772" s="3" t="s">
        <v>1623</v>
      </c>
      <c r="C772" s="3" t="s">
        <v>1700</v>
      </c>
      <c r="D772" s="3" t="s">
        <v>1625</v>
      </c>
      <c r="E772" s="3" t="s">
        <v>1623</v>
      </c>
      <c r="F772" s="3" t="s">
        <v>1713</v>
      </c>
      <c r="G772" s="3" t="s">
        <v>1714</v>
      </c>
    </row>
    <row r="773" spans="2:7" s="1" customFormat="1" ht="18" customHeight="1" x14ac:dyDescent="0.25">
      <c r="B773" s="3" t="s">
        <v>1623</v>
      </c>
      <c r="C773" s="3" t="s">
        <v>1700</v>
      </c>
      <c r="D773" s="3" t="s">
        <v>1625</v>
      </c>
      <c r="E773" s="3" t="s">
        <v>1623</v>
      </c>
      <c r="F773" s="3" t="s">
        <v>1715</v>
      </c>
      <c r="G773" s="3" t="s">
        <v>1716</v>
      </c>
    </row>
    <row r="774" spans="2:7" s="1" customFormat="1" ht="18" customHeight="1" x14ac:dyDescent="0.25">
      <c r="B774" s="3" t="s">
        <v>1623</v>
      </c>
      <c r="C774" s="3" t="s">
        <v>1700</v>
      </c>
      <c r="D774" s="3" t="s">
        <v>1625</v>
      </c>
      <c r="E774" s="3" t="s">
        <v>1623</v>
      </c>
      <c r="F774" s="3" t="s">
        <v>1717</v>
      </c>
      <c r="G774" s="3" t="s">
        <v>1718</v>
      </c>
    </row>
    <row r="775" spans="2:7" s="1" customFormat="1" ht="18" customHeight="1" x14ac:dyDescent="0.25">
      <c r="B775" s="3" t="s">
        <v>1623</v>
      </c>
      <c r="C775" s="3" t="s">
        <v>1700</v>
      </c>
      <c r="D775" s="3" t="s">
        <v>1625</v>
      </c>
      <c r="E775" s="3" t="s">
        <v>1623</v>
      </c>
      <c r="F775" s="3" t="s">
        <v>1626</v>
      </c>
      <c r="G775" s="3" t="s">
        <v>1627</v>
      </c>
    </row>
    <row r="776" spans="2:7" s="1" customFormat="1" ht="18" customHeight="1" x14ac:dyDescent="0.25">
      <c r="B776" s="3" t="s">
        <v>1623</v>
      </c>
      <c r="C776" s="3" t="s">
        <v>1700</v>
      </c>
      <c r="D776" s="3" t="s">
        <v>1625</v>
      </c>
      <c r="E776" s="3" t="s">
        <v>1623</v>
      </c>
      <c r="F776" s="3" t="s">
        <v>1719</v>
      </c>
      <c r="G776" s="3" t="s">
        <v>1720</v>
      </c>
    </row>
    <row r="777" spans="2:7" s="1" customFormat="1" ht="18" customHeight="1" x14ac:dyDescent="0.25">
      <c r="B777" s="3" t="s">
        <v>1623</v>
      </c>
      <c r="C777" s="3" t="s">
        <v>1700</v>
      </c>
      <c r="D777" s="3" t="s">
        <v>1625</v>
      </c>
      <c r="E777" s="3" t="s">
        <v>1623</v>
      </c>
      <c r="F777" s="3" t="s">
        <v>1721</v>
      </c>
      <c r="G777" s="3" t="s">
        <v>1722</v>
      </c>
    </row>
    <row r="778" spans="2:7" s="1" customFormat="1" ht="18" customHeight="1" x14ac:dyDescent="0.25">
      <c r="B778" s="3" t="s">
        <v>1623</v>
      </c>
      <c r="C778" s="3" t="s">
        <v>1700</v>
      </c>
      <c r="D778" s="3" t="s">
        <v>1625</v>
      </c>
      <c r="E778" s="3" t="s">
        <v>1623</v>
      </c>
      <c r="F778" s="3" t="s">
        <v>1723</v>
      </c>
      <c r="G778" s="3" t="s">
        <v>1724</v>
      </c>
    </row>
    <row r="779" spans="2:7" s="1" customFormat="1" ht="18" customHeight="1" x14ac:dyDescent="0.25">
      <c r="B779" s="3" t="s">
        <v>1623</v>
      </c>
      <c r="C779" s="3" t="s">
        <v>1700</v>
      </c>
      <c r="D779" s="3" t="s">
        <v>1625</v>
      </c>
      <c r="E779" s="3" t="s">
        <v>1623</v>
      </c>
      <c r="F779" s="3" t="s">
        <v>1725</v>
      </c>
      <c r="G779" s="3" t="s">
        <v>1726</v>
      </c>
    </row>
    <row r="780" spans="2:7" s="1" customFormat="1" ht="18" customHeight="1" x14ac:dyDescent="0.25">
      <c r="B780" s="3" t="s">
        <v>1623</v>
      </c>
      <c r="C780" s="3" t="s">
        <v>1700</v>
      </c>
      <c r="D780" s="3" t="s">
        <v>1625</v>
      </c>
      <c r="E780" s="3" t="s">
        <v>1623</v>
      </c>
      <c r="F780" s="3" t="s">
        <v>1727</v>
      </c>
      <c r="G780" s="3" t="s">
        <v>1728</v>
      </c>
    </row>
    <row r="781" spans="2:7" s="1" customFormat="1" ht="18" customHeight="1" x14ac:dyDescent="0.25">
      <c r="B781" s="3" t="s">
        <v>1623</v>
      </c>
      <c r="C781" s="3" t="s">
        <v>1700</v>
      </c>
      <c r="D781" s="3" t="s">
        <v>1625</v>
      </c>
      <c r="E781" s="3" t="s">
        <v>1623</v>
      </c>
      <c r="F781" s="3" t="s">
        <v>1729</v>
      </c>
      <c r="G781" s="3" t="s">
        <v>1730</v>
      </c>
    </row>
    <row r="782" spans="2:7" s="1" customFormat="1" ht="18" customHeight="1" x14ac:dyDescent="0.25">
      <c r="B782" s="3" t="s">
        <v>1623</v>
      </c>
      <c r="C782" s="3" t="s">
        <v>1700</v>
      </c>
      <c r="D782" s="3" t="s">
        <v>1625</v>
      </c>
      <c r="E782" s="3" t="s">
        <v>1623</v>
      </c>
      <c r="F782" s="3" t="s">
        <v>1731</v>
      </c>
      <c r="G782" s="3" t="s">
        <v>1732</v>
      </c>
    </row>
    <row r="783" spans="2:7" s="1" customFormat="1" ht="18" customHeight="1" x14ac:dyDescent="0.25">
      <c r="B783" s="3" t="s">
        <v>1623</v>
      </c>
      <c r="C783" s="3" t="s">
        <v>1700</v>
      </c>
      <c r="D783" s="3" t="s">
        <v>1625</v>
      </c>
      <c r="E783" s="3" t="s">
        <v>1623</v>
      </c>
      <c r="F783" s="3" t="s">
        <v>1733</v>
      </c>
      <c r="G783" s="3" t="s">
        <v>1734</v>
      </c>
    </row>
    <row r="784" spans="2:7" s="1" customFormat="1" ht="18" customHeight="1" x14ac:dyDescent="0.25">
      <c r="B784" s="3" t="s">
        <v>1623</v>
      </c>
      <c r="C784" s="3" t="s">
        <v>1700</v>
      </c>
      <c r="D784" s="3" t="s">
        <v>1625</v>
      </c>
      <c r="E784" s="3" t="s">
        <v>1623</v>
      </c>
      <c r="F784" s="3" t="s">
        <v>1735</v>
      </c>
      <c r="G784" s="3" t="s">
        <v>1736</v>
      </c>
    </row>
    <row r="785" spans="2:7" s="1" customFormat="1" ht="18" customHeight="1" x14ac:dyDescent="0.25">
      <c r="B785" s="3" t="s">
        <v>1623</v>
      </c>
      <c r="C785" s="3" t="s">
        <v>1700</v>
      </c>
      <c r="D785" s="3" t="s">
        <v>1625</v>
      </c>
      <c r="E785" s="3" t="s">
        <v>1623</v>
      </c>
      <c r="F785" s="3" t="s">
        <v>1737</v>
      </c>
      <c r="G785" s="3" t="s">
        <v>1738</v>
      </c>
    </row>
    <row r="786" spans="2:7" s="1" customFormat="1" ht="18" customHeight="1" x14ac:dyDescent="0.25">
      <c r="B786" s="3" t="s">
        <v>1623</v>
      </c>
      <c r="C786" s="3" t="s">
        <v>1700</v>
      </c>
      <c r="D786" s="3" t="s">
        <v>1625</v>
      </c>
      <c r="E786" s="3" t="s">
        <v>1623</v>
      </c>
      <c r="F786" s="3" t="s">
        <v>1739</v>
      </c>
      <c r="G786" s="3" t="s">
        <v>1740</v>
      </c>
    </row>
    <row r="787" spans="2:7" s="1" customFormat="1" ht="18" customHeight="1" x14ac:dyDescent="0.25">
      <c r="B787" s="3" t="s">
        <v>1623</v>
      </c>
      <c r="C787" s="3" t="s">
        <v>1700</v>
      </c>
      <c r="D787" s="3" t="s">
        <v>1625</v>
      </c>
      <c r="E787" s="3" t="s">
        <v>1623</v>
      </c>
      <c r="F787" s="3" t="s">
        <v>1741</v>
      </c>
      <c r="G787" s="3" t="s">
        <v>1742</v>
      </c>
    </row>
    <row r="788" spans="2:7" s="1" customFormat="1" ht="18" customHeight="1" x14ac:dyDescent="0.25">
      <c r="B788" s="3" t="s">
        <v>1623</v>
      </c>
      <c r="C788" s="3" t="s">
        <v>1700</v>
      </c>
      <c r="D788" s="3" t="s">
        <v>1625</v>
      </c>
      <c r="E788" s="3" t="s">
        <v>1623</v>
      </c>
      <c r="F788" s="3" t="s">
        <v>1743</v>
      </c>
      <c r="G788" s="3" t="s">
        <v>1744</v>
      </c>
    </row>
    <row r="789" spans="2:7" s="1" customFormat="1" ht="18" customHeight="1" x14ac:dyDescent="0.25">
      <c r="B789" s="3" t="s">
        <v>1623</v>
      </c>
      <c r="C789" s="3" t="s">
        <v>1700</v>
      </c>
      <c r="D789" s="3" t="s">
        <v>1625</v>
      </c>
      <c r="E789" s="3" t="s">
        <v>1623</v>
      </c>
      <c r="F789" s="3" t="s">
        <v>1745</v>
      </c>
      <c r="G789" s="3" t="s">
        <v>1746</v>
      </c>
    </row>
    <row r="790" spans="2:7" s="1" customFormat="1" ht="18" customHeight="1" x14ac:dyDescent="0.25">
      <c r="B790" s="3" t="s">
        <v>1623</v>
      </c>
      <c r="C790" s="3" t="s">
        <v>1700</v>
      </c>
      <c r="D790" s="3" t="s">
        <v>1625</v>
      </c>
      <c r="E790" s="3" t="s">
        <v>1623</v>
      </c>
      <c r="F790" s="3" t="s">
        <v>1747</v>
      </c>
      <c r="G790" s="3" t="s">
        <v>1748</v>
      </c>
    </row>
    <row r="791" spans="2:7" s="1" customFormat="1" ht="18" customHeight="1" x14ac:dyDescent="0.25">
      <c r="B791" s="3" t="s">
        <v>1623</v>
      </c>
      <c r="C791" s="3" t="s">
        <v>1700</v>
      </c>
      <c r="D791" s="3" t="s">
        <v>1625</v>
      </c>
      <c r="E791" s="3" t="s">
        <v>1623</v>
      </c>
      <c r="F791" s="3" t="s">
        <v>1749</v>
      </c>
      <c r="G791" s="3" t="s">
        <v>1750</v>
      </c>
    </row>
    <row r="792" spans="2:7" s="1" customFormat="1" ht="18" customHeight="1" x14ac:dyDescent="0.25">
      <c r="B792" s="3" t="s">
        <v>1623</v>
      </c>
      <c r="C792" s="3" t="s">
        <v>1700</v>
      </c>
      <c r="D792" s="3" t="s">
        <v>1625</v>
      </c>
      <c r="E792" s="3" t="s">
        <v>1623</v>
      </c>
      <c r="F792" s="3" t="s">
        <v>1751</v>
      </c>
      <c r="G792" s="3" t="s">
        <v>1752</v>
      </c>
    </row>
    <row r="793" spans="2:7" s="1" customFormat="1" ht="18" customHeight="1" x14ac:dyDescent="0.25">
      <c r="B793" s="3" t="s">
        <v>1623</v>
      </c>
      <c r="C793" s="3" t="s">
        <v>1700</v>
      </c>
      <c r="D793" s="3" t="s">
        <v>1625</v>
      </c>
      <c r="E793" s="3" t="s">
        <v>1623</v>
      </c>
      <c r="F793" s="3" t="s">
        <v>1753</v>
      </c>
      <c r="G793" s="3" t="s">
        <v>1754</v>
      </c>
    </row>
    <row r="794" spans="2:7" s="1" customFormat="1" ht="18" customHeight="1" x14ac:dyDescent="0.25">
      <c r="B794" s="3" t="s">
        <v>1623</v>
      </c>
      <c r="C794" s="3" t="s">
        <v>1700</v>
      </c>
      <c r="D794" s="3" t="s">
        <v>1625</v>
      </c>
      <c r="E794" s="3" t="s">
        <v>1623</v>
      </c>
      <c r="F794" s="3" t="s">
        <v>1755</v>
      </c>
      <c r="G794" s="3" t="s">
        <v>1756</v>
      </c>
    </row>
    <row r="795" spans="2:7" s="1" customFormat="1" ht="18" customHeight="1" x14ac:dyDescent="0.25">
      <c r="B795" s="3" t="s">
        <v>1623</v>
      </c>
      <c r="C795" s="3" t="s">
        <v>1700</v>
      </c>
      <c r="D795" s="3" t="s">
        <v>1625</v>
      </c>
      <c r="E795" s="3" t="s">
        <v>1623</v>
      </c>
      <c r="F795" s="3" t="s">
        <v>1757</v>
      </c>
      <c r="G795" s="3" t="s">
        <v>1758</v>
      </c>
    </row>
    <row r="796" spans="2:7" s="1" customFormat="1" ht="18" customHeight="1" x14ac:dyDescent="0.25">
      <c r="B796" s="3" t="s">
        <v>1623</v>
      </c>
      <c r="C796" s="3" t="s">
        <v>1700</v>
      </c>
      <c r="D796" s="3" t="s">
        <v>1625</v>
      </c>
      <c r="E796" s="3" t="s">
        <v>1623</v>
      </c>
      <c r="F796" s="3" t="s">
        <v>1759</v>
      </c>
      <c r="G796" s="3" t="s">
        <v>1760</v>
      </c>
    </row>
    <row r="797" spans="2:7" s="1" customFormat="1" ht="18" customHeight="1" x14ac:dyDescent="0.25">
      <c r="B797" s="3" t="s">
        <v>1623</v>
      </c>
      <c r="C797" s="3" t="s">
        <v>1700</v>
      </c>
      <c r="D797" s="3" t="s">
        <v>1625</v>
      </c>
      <c r="E797" s="3" t="s">
        <v>1623</v>
      </c>
      <c r="F797" s="3" t="s">
        <v>1761</v>
      </c>
      <c r="G797" s="3" t="s">
        <v>1762</v>
      </c>
    </row>
    <row r="798" spans="2:7" s="1" customFormat="1" ht="18" customHeight="1" x14ac:dyDescent="0.25">
      <c r="B798" s="3" t="s">
        <v>1623</v>
      </c>
      <c r="C798" s="3" t="s">
        <v>1700</v>
      </c>
      <c r="D798" s="3" t="s">
        <v>1625</v>
      </c>
      <c r="E798" s="3" t="s">
        <v>1623</v>
      </c>
      <c r="F798" s="3" t="s">
        <v>1763</v>
      </c>
      <c r="G798" s="3" t="s">
        <v>1764</v>
      </c>
    </row>
    <row r="799" spans="2:7" s="1" customFormat="1" ht="18" customHeight="1" x14ac:dyDescent="0.25">
      <c r="B799" s="3" t="s">
        <v>1623</v>
      </c>
      <c r="C799" s="3" t="s">
        <v>1700</v>
      </c>
      <c r="D799" s="3" t="s">
        <v>1625</v>
      </c>
      <c r="E799" s="3" t="s">
        <v>1623</v>
      </c>
      <c r="F799" s="3" t="s">
        <v>1765</v>
      </c>
      <c r="G799" s="3" t="s">
        <v>1766</v>
      </c>
    </row>
    <row r="800" spans="2:7" s="1" customFormat="1" ht="18" customHeight="1" x14ac:dyDescent="0.25">
      <c r="B800" s="3" t="s">
        <v>1623</v>
      </c>
      <c r="C800" s="3" t="s">
        <v>1700</v>
      </c>
      <c r="D800" s="3" t="s">
        <v>1625</v>
      </c>
      <c r="E800" s="3" t="s">
        <v>1623</v>
      </c>
      <c r="F800" s="3" t="s">
        <v>1767</v>
      </c>
      <c r="G800" s="3" t="s">
        <v>1768</v>
      </c>
    </row>
    <row r="801" spans="2:7" s="1" customFormat="1" ht="18" customHeight="1" x14ac:dyDescent="0.25">
      <c r="B801" s="3" t="s">
        <v>1623</v>
      </c>
      <c r="C801" s="3" t="s">
        <v>1700</v>
      </c>
      <c r="D801" s="3" t="s">
        <v>1625</v>
      </c>
      <c r="E801" s="3" t="s">
        <v>1623</v>
      </c>
      <c r="F801" s="3" t="s">
        <v>1769</v>
      </c>
      <c r="G801" s="3" t="s">
        <v>1770</v>
      </c>
    </row>
    <row r="802" spans="2:7" s="1" customFormat="1" ht="18" customHeight="1" x14ac:dyDescent="0.25">
      <c r="B802" s="3" t="s">
        <v>1623</v>
      </c>
      <c r="C802" s="3" t="s">
        <v>1771</v>
      </c>
      <c r="D802" s="3" t="s">
        <v>1629</v>
      </c>
      <c r="E802" s="3" t="s">
        <v>1623</v>
      </c>
      <c r="F802" s="3" t="s">
        <v>1772</v>
      </c>
      <c r="G802" s="3" t="s">
        <v>1773</v>
      </c>
    </row>
    <row r="803" spans="2:7" s="1" customFormat="1" ht="18" customHeight="1" x14ac:dyDescent="0.25">
      <c r="B803" s="3" t="s">
        <v>1623</v>
      </c>
      <c r="C803" s="3" t="s">
        <v>1771</v>
      </c>
      <c r="D803" s="3" t="s">
        <v>1629</v>
      </c>
      <c r="E803" s="3" t="s">
        <v>1623</v>
      </c>
      <c r="F803" s="3" t="s">
        <v>1630</v>
      </c>
      <c r="G803" s="3" t="s">
        <v>1631</v>
      </c>
    </row>
    <row r="804" spans="2:7" s="1" customFormat="1" ht="18" customHeight="1" x14ac:dyDescent="0.25">
      <c r="B804" s="3" t="s">
        <v>1623</v>
      </c>
      <c r="C804" s="3" t="s">
        <v>1771</v>
      </c>
      <c r="D804" s="3" t="s">
        <v>1629</v>
      </c>
      <c r="E804" s="3" t="s">
        <v>1623</v>
      </c>
      <c r="F804" s="3" t="s">
        <v>1774</v>
      </c>
      <c r="G804" s="3" t="s">
        <v>1775</v>
      </c>
    </row>
    <row r="805" spans="2:7" s="1" customFormat="1" ht="18" customHeight="1" x14ac:dyDescent="0.25">
      <c r="B805" s="3" t="s">
        <v>1623</v>
      </c>
      <c r="C805" s="3" t="s">
        <v>1771</v>
      </c>
      <c r="D805" s="3" t="s">
        <v>1629</v>
      </c>
      <c r="E805" s="3" t="s">
        <v>1623</v>
      </c>
      <c r="F805" s="3" t="s">
        <v>1776</v>
      </c>
      <c r="G805" s="3" t="s">
        <v>1777</v>
      </c>
    </row>
    <row r="806" spans="2:7" s="1" customFormat="1" ht="18" customHeight="1" x14ac:dyDescent="0.25">
      <c r="B806" s="3" t="s">
        <v>1623</v>
      </c>
      <c r="C806" s="3" t="s">
        <v>1771</v>
      </c>
      <c r="D806" s="3" t="s">
        <v>1629</v>
      </c>
      <c r="E806" s="3" t="s">
        <v>1623</v>
      </c>
      <c r="F806" s="3" t="s">
        <v>1778</v>
      </c>
      <c r="G806" s="3" t="s">
        <v>1779</v>
      </c>
    </row>
    <row r="807" spans="2:7" s="1" customFormat="1" ht="18" customHeight="1" x14ac:dyDescent="0.25">
      <c r="B807" s="3" t="s">
        <v>1623</v>
      </c>
      <c r="C807" s="3" t="s">
        <v>1780</v>
      </c>
      <c r="D807" s="3" t="s">
        <v>1633</v>
      </c>
      <c r="E807" s="3" t="s">
        <v>1623</v>
      </c>
      <c r="F807" s="3" t="s">
        <v>1781</v>
      </c>
      <c r="G807" s="3" t="s">
        <v>1782</v>
      </c>
    </row>
    <row r="808" spans="2:7" s="1" customFormat="1" ht="18" customHeight="1" x14ac:dyDescent="0.25">
      <c r="B808" s="3" t="s">
        <v>1623</v>
      </c>
      <c r="C808" s="3" t="s">
        <v>1780</v>
      </c>
      <c r="D808" s="3" t="s">
        <v>1633</v>
      </c>
      <c r="E808" s="3" t="s">
        <v>1623</v>
      </c>
      <c r="F808" s="3" t="s">
        <v>1783</v>
      </c>
      <c r="G808" s="3" t="s">
        <v>1784</v>
      </c>
    </row>
    <row r="809" spans="2:7" s="1" customFormat="1" ht="18" customHeight="1" x14ac:dyDescent="0.25">
      <c r="B809" s="3" t="s">
        <v>1623</v>
      </c>
      <c r="C809" s="3" t="s">
        <v>1780</v>
      </c>
      <c r="D809" s="3" t="s">
        <v>1633</v>
      </c>
      <c r="E809" s="3" t="s">
        <v>1623</v>
      </c>
      <c r="F809" s="3" t="s">
        <v>1785</v>
      </c>
      <c r="G809" s="3" t="s">
        <v>1786</v>
      </c>
    </row>
    <row r="810" spans="2:7" s="1" customFormat="1" ht="18" customHeight="1" x14ac:dyDescent="0.25">
      <c r="B810" s="3" t="s">
        <v>1623</v>
      </c>
      <c r="C810" s="3" t="s">
        <v>1780</v>
      </c>
      <c r="D810" s="3" t="s">
        <v>1633</v>
      </c>
      <c r="E810" s="3" t="s">
        <v>1623</v>
      </c>
      <c r="F810" s="3" t="s">
        <v>1787</v>
      </c>
      <c r="G810" s="3" t="s">
        <v>1788</v>
      </c>
    </row>
    <row r="811" spans="2:7" s="1" customFormat="1" ht="18" customHeight="1" x14ac:dyDescent="0.25">
      <c r="B811" s="3" t="s">
        <v>1623</v>
      </c>
      <c r="C811" s="3" t="s">
        <v>1780</v>
      </c>
      <c r="D811" s="3" t="s">
        <v>1633</v>
      </c>
      <c r="E811" s="3" t="s">
        <v>1623</v>
      </c>
      <c r="F811" s="3" t="s">
        <v>1789</v>
      </c>
      <c r="G811" s="3" t="s">
        <v>1790</v>
      </c>
    </row>
    <row r="812" spans="2:7" s="1" customFormat="1" ht="18" customHeight="1" x14ac:dyDescent="0.25">
      <c r="B812" s="3" t="s">
        <v>1623</v>
      </c>
      <c r="C812" s="3" t="s">
        <v>1780</v>
      </c>
      <c r="D812" s="3" t="s">
        <v>1633</v>
      </c>
      <c r="E812" s="3" t="s">
        <v>1623</v>
      </c>
      <c r="F812" s="3" t="s">
        <v>1791</v>
      </c>
      <c r="G812" s="3" t="s">
        <v>1792</v>
      </c>
    </row>
    <row r="813" spans="2:7" s="1" customFormat="1" ht="18" customHeight="1" x14ac:dyDescent="0.25">
      <c r="B813" s="3" t="s">
        <v>1623</v>
      </c>
      <c r="C813" s="3" t="s">
        <v>1780</v>
      </c>
      <c r="D813" s="3" t="s">
        <v>1633</v>
      </c>
      <c r="E813" s="3" t="s">
        <v>1623</v>
      </c>
      <c r="F813" s="3" t="s">
        <v>1793</v>
      </c>
      <c r="G813" s="3" t="s">
        <v>1794</v>
      </c>
    </row>
    <row r="814" spans="2:7" s="1" customFormat="1" ht="18" customHeight="1" x14ac:dyDescent="0.25">
      <c r="B814" s="3" t="s">
        <v>1623</v>
      </c>
      <c r="C814" s="3" t="s">
        <v>1780</v>
      </c>
      <c r="D814" s="3" t="s">
        <v>1633</v>
      </c>
      <c r="E814" s="3" t="s">
        <v>1623</v>
      </c>
      <c r="F814" s="3" t="s">
        <v>1795</v>
      </c>
      <c r="G814" s="3" t="s">
        <v>1796</v>
      </c>
    </row>
    <row r="815" spans="2:7" s="1" customFormat="1" ht="18" customHeight="1" x14ac:dyDescent="0.25">
      <c r="B815" s="3" t="s">
        <v>1623</v>
      </c>
      <c r="C815" s="3" t="s">
        <v>1780</v>
      </c>
      <c r="D815" s="3" t="s">
        <v>1633</v>
      </c>
      <c r="E815" s="3" t="s">
        <v>1623</v>
      </c>
      <c r="F815" s="3" t="s">
        <v>1797</v>
      </c>
      <c r="G815" s="3" t="s">
        <v>1798</v>
      </c>
    </row>
    <row r="816" spans="2:7" s="1" customFormat="1" ht="18" customHeight="1" x14ac:dyDescent="0.25">
      <c r="B816" s="3" t="s">
        <v>1623</v>
      </c>
      <c r="C816" s="3" t="s">
        <v>1780</v>
      </c>
      <c r="D816" s="3" t="s">
        <v>1633</v>
      </c>
      <c r="E816" s="3" t="s">
        <v>1623</v>
      </c>
      <c r="F816" s="3" t="s">
        <v>1799</v>
      </c>
      <c r="G816" s="3" t="s">
        <v>1800</v>
      </c>
    </row>
    <row r="817" spans="2:7" s="1" customFormat="1" ht="18" customHeight="1" x14ac:dyDescent="0.25">
      <c r="B817" s="3" t="s">
        <v>1623</v>
      </c>
      <c r="C817" s="3" t="s">
        <v>1780</v>
      </c>
      <c r="D817" s="3" t="s">
        <v>1633</v>
      </c>
      <c r="E817" s="3" t="s">
        <v>1623</v>
      </c>
      <c r="F817" s="3" t="s">
        <v>1801</v>
      </c>
      <c r="G817" s="3" t="s">
        <v>1802</v>
      </c>
    </row>
    <row r="818" spans="2:7" s="1" customFormat="1" ht="18" customHeight="1" x14ac:dyDescent="0.25">
      <c r="B818" s="3" t="s">
        <v>1623</v>
      </c>
      <c r="C818" s="3" t="s">
        <v>1780</v>
      </c>
      <c r="D818" s="3" t="s">
        <v>1633</v>
      </c>
      <c r="E818" s="3" t="s">
        <v>1623</v>
      </c>
      <c r="F818" s="3" t="s">
        <v>1803</v>
      </c>
      <c r="G818" s="3" t="s">
        <v>1804</v>
      </c>
    </row>
    <row r="819" spans="2:7" s="1" customFormat="1" ht="18" customHeight="1" x14ac:dyDescent="0.25">
      <c r="B819" s="3" t="s">
        <v>1623</v>
      </c>
      <c r="C819" s="3" t="s">
        <v>1780</v>
      </c>
      <c r="D819" s="3" t="s">
        <v>1633</v>
      </c>
      <c r="E819" s="3" t="s">
        <v>1623</v>
      </c>
      <c r="F819" s="3" t="s">
        <v>1805</v>
      </c>
      <c r="G819" s="3" t="s">
        <v>1806</v>
      </c>
    </row>
    <row r="820" spans="2:7" s="1" customFormat="1" ht="18" customHeight="1" x14ac:dyDescent="0.25">
      <c r="B820" s="3" t="s">
        <v>1623</v>
      </c>
      <c r="C820" s="3" t="s">
        <v>1780</v>
      </c>
      <c r="D820" s="3" t="s">
        <v>1633</v>
      </c>
      <c r="E820" s="3" t="s">
        <v>1623</v>
      </c>
      <c r="F820" s="3" t="s">
        <v>1807</v>
      </c>
      <c r="G820" s="3" t="s">
        <v>1808</v>
      </c>
    </row>
    <row r="821" spans="2:7" s="1" customFormat="1" ht="18" customHeight="1" x14ac:dyDescent="0.25">
      <c r="B821" s="3" t="s">
        <v>1623</v>
      </c>
      <c r="C821" s="3" t="s">
        <v>1780</v>
      </c>
      <c r="D821" s="3" t="s">
        <v>1633</v>
      </c>
      <c r="E821" s="3" t="s">
        <v>1623</v>
      </c>
      <c r="F821" s="3" t="s">
        <v>1809</v>
      </c>
      <c r="G821" s="3" t="s">
        <v>1810</v>
      </c>
    </row>
    <row r="822" spans="2:7" s="1" customFormat="1" ht="18" customHeight="1" x14ac:dyDescent="0.25">
      <c r="B822" s="3" t="s">
        <v>1623</v>
      </c>
      <c r="C822" s="3" t="s">
        <v>1780</v>
      </c>
      <c r="D822" s="3" t="s">
        <v>1633</v>
      </c>
      <c r="E822" s="3" t="s">
        <v>1623</v>
      </c>
      <c r="F822" s="3" t="s">
        <v>1634</v>
      </c>
      <c r="G822" s="3" t="s">
        <v>1635</v>
      </c>
    </row>
    <row r="823" spans="2:7" s="1" customFormat="1" ht="18" customHeight="1" x14ac:dyDescent="0.25">
      <c r="B823" s="3" t="s">
        <v>1623</v>
      </c>
      <c r="C823" s="3" t="s">
        <v>1780</v>
      </c>
      <c r="D823" s="3" t="s">
        <v>1633</v>
      </c>
      <c r="E823" s="3" t="s">
        <v>1623</v>
      </c>
      <c r="F823" s="3" t="s">
        <v>1811</v>
      </c>
      <c r="G823" s="3" t="s">
        <v>1812</v>
      </c>
    </row>
    <row r="824" spans="2:7" s="1" customFormat="1" ht="18" customHeight="1" x14ac:dyDescent="0.25">
      <c r="B824" s="3" t="s">
        <v>1623</v>
      </c>
      <c r="C824" s="3" t="s">
        <v>1780</v>
      </c>
      <c r="D824" s="3" t="s">
        <v>1633</v>
      </c>
      <c r="E824" s="3" t="s">
        <v>1623</v>
      </c>
      <c r="F824" s="3" t="s">
        <v>1813</v>
      </c>
      <c r="G824" s="3" t="s">
        <v>1814</v>
      </c>
    </row>
    <row r="825" spans="2:7" s="1" customFormat="1" ht="18" customHeight="1" x14ac:dyDescent="0.25">
      <c r="B825" s="3" t="s">
        <v>1623</v>
      </c>
      <c r="C825" s="3" t="s">
        <v>1780</v>
      </c>
      <c r="D825" s="3" t="s">
        <v>1633</v>
      </c>
      <c r="E825" s="3" t="s">
        <v>1623</v>
      </c>
      <c r="F825" s="3" t="s">
        <v>1815</v>
      </c>
      <c r="G825" s="3" t="s">
        <v>1816</v>
      </c>
    </row>
    <row r="826" spans="2:7" s="1" customFormat="1" ht="18" customHeight="1" x14ac:dyDescent="0.25">
      <c r="B826" s="3" t="s">
        <v>1623</v>
      </c>
      <c r="C826" s="3" t="s">
        <v>1780</v>
      </c>
      <c r="D826" s="3" t="s">
        <v>1633</v>
      </c>
      <c r="E826" s="3" t="s">
        <v>1623</v>
      </c>
      <c r="F826" s="3" t="s">
        <v>1817</v>
      </c>
      <c r="G826" s="3" t="s">
        <v>1818</v>
      </c>
    </row>
    <row r="827" spans="2:7" s="1" customFormat="1" ht="18" customHeight="1" x14ac:dyDescent="0.25">
      <c r="B827" s="3" t="s">
        <v>1623</v>
      </c>
      <c r="C827" s="3" t="s">
        <v>1780</v>
      </c>
      <c r="D827" s="3" t="s">
        <v>1633</v>
      </c>
      <c r="E827" s="3" t="s">
        <v>1623</v>
      </c>
      <c r="F827" s="3" t="s">
        <v>1819</v>
      </c>
      <c r="G827" s="3" t="s">
        <v>1820</v>
      </c>
    </row>
    <row r="828" spans="2:7" s="1" customFormat="1" ht="18" customHeight="1" x14ac:dyDescent="0.25">
      <c r="B828" s="3" t="s">
        <v>1623</v>
      </c>
      <c r="C828" s="3" t="s">
        <v>1780</v>
      </c>
      <c r="D828" s="3" t="s">
        <v>1633</v>
      </c>
      <c r="E828" s="3" t="s">
        <v>1623</v>
      </c>
      <c r="F828" s="3" t="s">
        <v>1821</v>
      </c>
      <c r="G828" s="3" t="s">
        <v>1822</v>
      </c>
    </row>
    <row r="829" spans="2:7" s="1" customFormat="1" ht="18" customHeight="1" x14ac:dyDescent="0.25">
      <c r="B829" s="3" t="s">
        <v>1623</v>
      </c>
      <c r="C829" s="3" t="s">
        <v>1780</v>
      </c>
      <c r="D829" s="3" t="s">
        <v>1633</v>
      </c>
      <c r="E829" s="3" t="s">
        <v>1623</v>
      </c>
      <c r="F829" s="3" t="s">
        <v>1823</v>
      </c>
      <c r="G829" s="3" t="s">
        <v>1824</v>
      </c>
    </row>
    <row r="830" spans="2:7" s="1" customFormat="1" ht="18" customHeight="1" x14ac:dyDescent="0.25">
      <c r="B830" s="3" t="s">
        <v>1623</v>
      </c>
      <c r="C830" s="3" t="s">
        <v>1780</v>
      </c>
      <c r="D830" s="3" t="s">
        <v>1633</v>
      </c>
      <c r="E830" s="3" t="s">
        <v>1623</v>
      </c>
      <c r="F830" s="3" t="s">
        <v>1825</v>
      </c>
      <c r="G830" s="3" t="s">
        <v>1826</v>
      </c>
    </row>
    <row r="831" spans="2:7" s="1" customFormat="1" ht="28.4" customHeight="1" x14ac:dyDescent="0.25"/>
  </sheetData>
  <sheetProtection password="ED6D" sheet="1"/>
  <autoFilter ref="B4:G830" xr:uid="{00000000-0009-0000-0000-000000000000}"/>
  <mergeCells count="1">
    <mergeCell ref="C2:G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907"/>
  <sheetViews>
    <sheetView workbookViewId="0">
      <selection sqref="A1:IV65536"/>
    </sheetView>
  </sheetViews>
  <sheetFormatPr defaultRowHeight="12.5" x14ac:dyDescent="0.25"/>
  <cols>
    <col min="1" max="1" width="128.81640625" bestFit="1" customWidth="1"/>
    <col min="2" max="2" width="142" customWidth="1"/>
  </cols>
  <sheetData>
    <row r="3" spans="1:8" x14ac:dyDescent="0.25">
      <c r="A3" s="4"/>
      <c r="B3" s="5"/>
      <c r="C3" s="4"/>
      <c r="D3" s="5"/>
      <c r="E3" s="5"/>
      <c r="F3" s="5"/>
      <c r="G3" s="5"/>
      <c r="H3" s="6"/>
    </row>
    <row r="4" spans="1:8" x14ac:dyDescent="0.25">
      <c r="A4" s="13" t="s">
        <v>3</v>
      </c>
      <c r="B4" s="13" t="s">
        <v>5</v>
      </c>
      <c r="C4" s="7"/>
      <c r="D4" s="8"/>
      <c r="E4" s="8"/>
      <c r="F4" s="8"/>
      <c r="G4" s="8"/>
      <c r="H4" s="9"/>
    </row>
    <row r="5" spans="1:8" x14ac:dyDescent="0.25">
      <c r="A5" s="4" t="s">
        <v>350</v>
      </c>
      <c r="B5" s="4" t="s">
        <v>366</v>
      </c>
      <c r="C5" s="4"/>
      <c r="D5" s="5"/>
      <c r="E5" s="5"/>
      <c r="F5" s="5"/>
      <c r="G5" s="5"/>
      <c r="H5" s="6"/>
    </row>
    <row r="6" spans="1:8" x14ac:dyDescent="0.25">
      <c r="A6" s="7"/>
      <c r="B6" s="14" t="s">
        <v>1827</v>
      </c>
      <c r="C6" s="7"/>
      <c r="D6" s="8"/>
      <c r="E6" s="8"/>
      <c r="F6" s="8"/>
      <c r="G6" s="8"/>
      <c r="H6" s="9"/>
    </row>
    <row r="7" spans="1:8" x14ac:dyDescent="0.25">
      <c r="A7" s="7"/>
      <c r="B7" s="14" t="s">
        <v>1828</v>
      </c>
      <c r="C7" s="7"/>
      <c r="D7" s="8"/>
      <c r="E7" s="8"/>
      <c r="F7" s="8"/>
      <c r="G7" s="8"/>
      <c r="H7" s="9"/>
    </row>
    <row r="8" spans="1:8" x14ac:dyDescent="0.25">
      <c r="A8" s="7"/>
      <c r="B8" s="14" t="s">
        <v>1829</v>
      </c>
      <c r="C8" s="7"/>
      <c r="D8" s="8"/>
      <c r="E8" s="8"/>
      <c r="F8" s="8"/>
      <c r="G8" s="8"/>
      <c r="H8" s="9"/>
    </row>
    <row r="9" spans="1:8" x14ac:dyDescent="0.25">
      <c r="A9" s="7"/>
      <c r="B9" s="14" t="s">
        <v>354</v>
      </c>
      <c r="C9" s="7"/>
      <c r="D9" s="8"/>
      <c r="E9" s="8"/>
      <c r="F9" s="8"/>
      <c r="G9" s="8"/>
      <c r="H9" s="9"/>
    </row>
    <row r="10" spans="1:8" x14ac:dyDescent="0.25">
      <c r="A10" s="7"/>
      <c r="B10" s="14" t="s">
        <v>1830</v>
      </c>
      <c r="C10" s="7"/>
      <c r="D10" s="8"/>
      <c r="E10" s="8"/>
      <c r="F10" s="8"/>
      <c r="G10" s="8"/>
      <c r="H10" s="9"/>
    </row>
    <row r="11" spans="1:8" x14ac:dyDescent="0.25">
      <c r="A11" s="7"/>
      <c r="B11" s="14" t="s">
        <v>362</v>
      </c>
      <c r="C11" s="7"/>
      <c r="D11" s="8"/>
      <c r="E11" s="8"/>
      <c r="F11" s="8"/>
      <c r="G11" s="8"/>
      <c r="H11" s="9"/>
    </row>
    <row r="12" spans="1:8" x14ac:dyDescent="0.25">
      <c r="A12" s="7"/>
      <c r="B12" s="14" t="s">
        <v>1831</v>
      </c>
      <c r="C12" s="7"/>
      <c r="D12" s="8"/>
      <c r="E12" s="8"/>
      <c r="F12" s="8"/>
      <c r="G12" s="8"/>
      <c r="H12" s="9"/>
    </row>
    <row r="13" spans="1:8" x14ac:dyDescent="0.25">
      <c r="A13" s="4" t="s">
        <v>1832</v>
      </c>
      <c r="B13" s="5"/>
      <c r="C13" s="7"/>
      <c r="D13" s="8"/>
      <c r="E13" s="8"/>
      <c r="F13" s="8"/>
      <c r="G13" s="8"/>
      <c r="H13" s="9"/>
    </row>
    <row r="14" spans="1:8" x14ac:dyDescent="0.25">
      <c r="A14" s="4" t="s">
        <v>1633</v>
      </c>
      <c r="B14" s="4" t="s">
        <v>1790</v>
      </c>
      <c r="C14" s="7"/>
      <c r="D14" s="8"/>
      <c r="E14" s="8"/>
      <c r="F14" s="8"/>
      <c r="G14" s="8"/>
      <c r="H14" s="9"/>
    </row>
    <row r="15" spans="1:8" x14ac:dyDescent="0.25">
      <c r="A15" s="7"/>
      <c r="B15" s="14" t="s">
        <v>1796</v>
      </c>
      <c r="C15" s="7"/>
      <c r="D15" s="8"/>
      <c r="E15" s="8"/>
      <c r="F15" s="8"/>
      <c r="G15" s="8"/>
      <c r="H15" s="9"/>
    </row>
    <row r="16" spans="1:8" x14ac:dyDescent="0.25">
      <c r="A16" s="7"/>
      <c r="B16" s="14" t="s">
        <v>1814</v>
      </c>
      <c r="C16" s="7"/>
      <c r="D16" s="8"/>
      <c r="E16" s="8"/>
      <c r="F16" s="8"/>
      <c r="G16" s="8"/>
      <c r="H16" s="9"/>
    </row>
    <row r="17" spans="1:8" x14ac:dyDescent="0.25">
      <c r="A17" s="7"/>
      <c r="B17" s="14" t="s">
        <v>1826</v>
      </c>
      <c r="C17" s="7"/>
      <c r="D17" s="8"/>
      <c r="E17" s="8"/>
      <c r="F17" s="8"/>
      <c r="G17" s="8"/>
      <c r="H17" s="9"/>
    </row>
    <row r="18" spans="1:8" x14ac:dyDescent="0.25">
      <c r="A18" s="7"/>
      <c r="B18" s="14" t="s">
        <v>1824</v>
      </c>
      <c r="C18" s="7"/>
      <c r="D18" s="8"/>
      <c r="E18" s="8"/>
      <c r="F18" s="8"/>
      <c r="G18" s="8"/>
      <c r="H18" s="9"/>
    </row>
    <row r="19" spans="1:8" x14ac:dyDescent="0.25">
      <c r="A19" s="7"/>
      <c r="B19" s="14" t="s">
        <v>1818</v>
      </c>
      <c r="C19" s="7"/>
      <c r="D19" s="8"/>
      <c r="E19" s="8"/>
      <c r="F19" s="8"/>
      <c r="G19" s="8"/>
      <c r="H19" s="9"/>
    </row>
    <row r="20" spans="1:8" x14ac:dyDescent="0.25">
      <c r="A20" s="7"/>
      <c r="B20" s="14" t="s">
        <v>1833</v>
      </c>
      <c r="C20" s="7"/>
      <c r="D20" s="8"/>
      <c r="E20" s="8"/>
      <c r="F20" s="8"/>
      <c r="G20" s="8"/>
      <c r="H20" s="9"/>
    </row>
    <row r="21" spans="1:8" x14ac:dyDescent="0.25">
      <c r="A21" s="7"/>
      <c r="B21" s="14" t="s">
        <v>1834</v>
      </c>
      <c r="C21" s="7"/>
      <c r="D21" s="8"/>
      <c r="E21" s="8"/>
      <c r="F21" s="8"/>
      <c r="G21" s="8"/>
      <c r="H21" s="9"/>
    </row>
    <row r="22" spans="1:8" x14ac:dyDescent="0.25">
      <c r="A22" s="7"/>
      <c r="B22" s="14" t="s">
        <v>1835</v>
      </c>
      <c r="C22" s="7"/>
      <c r="D22" s="8"/>
      <c r="E22" s="8"/>
      <c r="F22" s="8"/>
      <c r="G22" s="8"/>
      <c r="H22" s="9"/>
    </row>
    <row r="23" spans="1:8" x14ac:dyDescent="0.25">
      <c r="A23" s="7"/>
      <c r="B23" s="14" t="s">
        <v>1800</v>
      </c>
      <c r="C23" s="7"/>
      <c r="D23" s="8"/>
      <c r="E23" s="8"/>
      <c r="F23" s="8"/>
      <c r="G23" s="8"/>
      <c r="H23" s="9"/>
    </row>
    <row r="24" spans="1:8" x14ac:dyDescent="0.25">
      <c r="A24" s="7"/>
      <c r="B24" s="14" t="s">
        <v>1792</v>
      </c>
      <c r="C24" s="7"/>
      <c r="D24" s="8"/>
      <c r="E24" s="8"/>
      <c r="F24" s="8"/>
      <c r="G24" s="8"/>
      <c r="H24" s="9"/>
    </row>
    <row r="25" spans="1:8" x14ac:dyDescent="0.25">
      <c r="A25" s="7"/>
      <c r="B25" s="14" t="s">
        <v>1836</v>
      </c>
      <c r="C25" s="7"/>
      <c r="D25" s="8"/>
      <c r="E25" s="8"/>
      <c r="F25" s="8"/>
      <c r="G25" s="8"/>
      <c r="H25" s="9"/>
    </row>
    <row r="26" spans="1:8" x14ac:dyDescent="0.25">
      <c r="A26" s="7"/>
      <c r="B26" s="14" t="s">
        <v>1812</v>
      </c>
      <c r="C26" s="7"/>
      <c r="D26" s="8"/>
      <c r="E26" s="8"/>
      <c r="F26" s="8"/>
      <c r="G26" s="8"/>
      <c r="H26" s="9"/>
    </row>
    <row r="27" spans="1:8" x14ac:dyDescent="0.25">
      <c r="A27" s="7"/>
      <c r="B27" s="14" t="s">
        <v>1816</v>
      </c>
      <c r="C27" s="7"/>
      <c r="D27" s="8"/>
      <c r="E27" s="8"/>
      <c r="F27" s="8"/>
      <c r="G27" s="8"/>
      <c r="H27" s="9"/>
    </row>
    <row r="28" spans="1:8" x14ac:dyDescent="0.25">
      <c r="A28" s="7"/>
      <c r="B28" s="14" t="s">
        <v>1794</v>
      </c>
      <c r="C28" s="7"/>
      <c r="D28" s="8"/>
      <c r="E28" s="8"/>
      <c r="F28" s="8"/>
      <c r="G28" s="8"/>
      <c r="H28" s="9"/>
    </row>
    <row r="29" spans="1:8" x14ac:dyDescent="0.25">
      <c r="A29" s="7"/>
      <c r="B29" s="14" t="s">
        <v>1837</v>
      </c>
      <c r="C29" s="7"/>
      <c r="D29" s="8"/>
      <c r="E29" s="8"/>
      <c r="F29" s="8"/>
      <c r="G29" s="8"/>
      <c r="H29" s="9"/>
    </row>
    <row r="30" spans="1:8" x14ac:dyDescent="0.25">
      <c r="A30" s="7"/>
      <c r="B30" s="14" t="s">
        <v>1798</v>
      </c>
      <c r="C30" s="7"/>
      <c r="D30" s="8"/>
      <c r="E30" s="8"/>
      <c r="F30" s="8"/>
      <c r="G30" s="8"/>
      <c r="H30" s="9"/>
    </row>
    <row r="31" spans="1:8" x14ac:dyDescent="0.25">
      <c r="A31" s="7"/>
      <c r="B31" s="14" t="s">
        <v>1838</v>
      </c>
      <c r="C31" s="7"/>
      <c r="D31" s="8"/>
      <c r="E31" s="8"/>
      <c r="F31" s="8"/>
      <c r="G31" s="8"/>
      <c r="H31" s="9"/>
    </row>
    <row r="32" spans="1:8" x14ac:dyDescent="0.25">
      <c r="A32" s="7"/>
      <c r="B32" s="14" t="s">
        <v>1839</v>
      </c>
      <c r="C32" s="7"/>
      <c r="D32" s="8"/>
      <c r="E32" s="8"/>
      <c r="F32" s="8"/>
      <c r="G32" s="8"/>
      <c r="H32" s="9"/>
    </row>
    <row r="33" spans="1:8" x14ac:dyDescent="0.25">
      <c r="A33" s="7"/>
      <c r="B33" s="14" t="s">
        <v>1840</v>
      </c>
      <c r="C33" s="7"/>
      <c r="D33" s="8"/>
      <c r="E33" s="8"/>
      <c r="F33" s="8"/>
      <c r="G33" s="8"/>
      <c r="H33" s="9"/>
    </row>
    <row r="34" spans="1:8" x14ac:dyDescent="0.25">
      <c r="A34" s="7"/>
      <c r="B34" s="14" t="s">
        <v>1806</v>
      </c>
      <c r="C34" s="7"/>
      <c r="D34" s="8"/>
      <c r="E34" s="8"/>
      <c r="F34" s="8"/>
      <c r="G34" s="8"/>
      <c r="H34" s="9"/>
    </row>
    <row r="35" spans="1:8" x14ac:dyDescent="0.25">
      <c r="A35" s="7"/>
      <c r="B35" s="14" t="s">
        <v>1841</v>
      </c>
      <c r="C35" s="7"/>
      <c r="D35" s="8"/>
      <c r="E35" s="8"/>
      <c r="F35" s="8"/>
      <c r="G35" s="8"/>
      <c r="H35" s="9"/>
    </row>
    <row r="36" spans="1:8" x14ac:dyDescent="0.25">
      <c r="A36" s="7"/>
      <c r="B36" s="14" t="s">
        <v>1786</v>
      </c>
      <c r="C36" s="7"/>
      <c r="D36" s="8"/>
      <c r="E36" s="8"/>
      <c r="F36" s="8"/>
      <c r="G36" s="8"/>
      <c r="H36" s="9"/>
    </row>
    <row r="37" spans="1:8" x14ac:dyDescent="0.25">
      <c r="A37" s="7"/>
      <c r="B37" s="14" t="s">
        <v>1635</v>
      </c>
      <c r="C37" s="7"/>
      <c r="D37" s="8"/>
      <c r="E37" s="8"/>
      <c r="F37" s="8"/>
      <c r="G37" s="8"/>
      <c r="H37" s="9"/>
    </row>
    <row r="38" spans="1:8" x14ac:dyDescent="0.25">
      <c r="A38" s="4" t="s">
        <v>1842</v>
      </c>
      <c r="B38" s="5"/>
      <c r="C38" s="7"/>
      <c r="D38" s="8"/>
      <c r="E38" s="8"/>
      <c r="F38" s="8"/>
      <c r="G38" s="8"/>
      <c r="H38" s="9"/>
    </row>
    <row r="39" spans="1:8" x14ac:dyDescent="0.25">
      <c r="A39" s="4" t="s">
        <v>32</v>
      </c>
      <c r="B39" s="4" t="s">
        <v>34</v>
      </c>
      <c r="C39" s="7"/>
      <c r="D39" s="8"/>
      <c r="E39" s="8"/>
      <c r="F39" s="8"/>
      <c r="G39" s="8"/>
      <c r="H39" s="9"/>
    </row>
    <row r="40" spans="1:8" x14ac:dyDescent="0.25">
      <c r="A40" s="7"/>
      <c r="B40" s="14" t="s">
        <v>1843</v>
      </c>
      <c r="C40" s="7"/>
      <c r="D40" s="8"/>
      <c r="E40" s="8"/>
      <c r="F40" s="8"/>
      <c r="G40" s="8"/>
      <c r="H40" s="9"/>
    </row>
    <row r="41" spans="1:8" x14ac:dyDescent="0.25">
      <c r="A41" s="4" t="s">
        <v>1844</v>
      </c>
      <c r="B41" s="5"/>
      <c r="C41" s="7"/>
      <c r="D41" s="8"/>
      <c r="E41" s="8"/>
      <c r="F41" s="8"/>
      <c r="G41" s="8"/>
      <c r="H41" s="9"/>
    </row>
    <row r="42" spans="1:8" x14ac:dyDescent="0.25">
      <c r="A42" s="4" t="s">
        <v>1474</v>
      </c>
      <c r="B42" s="5"/>
      <c r="C42" s="7"/>
      <c r="D42" s="8"/>
      <c r="E42" s="8"/>
      <c r="F42" s="8"/>
      <c r="G42" s="8"/>
      <c r="H42" s="9"/>
    </row>
    <row r="43" spans="1:8" x14ac:dyDescent="0.25">
      <c r="A43" s="4" t="s">
        <v>1229</v>
      </c>
      <c r="B43" s="5"/>
      <c r="C43" s="7"/>
      <c r="D43" s="8"/>
      <c r="E43" s="8"/>
      <c r="F43" s="8"/>
      <c r="G43" s="8"/>
      <c r="H43" s="9"/>
    </row>
    <row r="44" spans="1:8" x14ac:dyDescent="0.25">
      <c r="A44" s="4" t="s">
        <v>667</v>
      </c>
      <c r="B44" s="4" t="s">
        <v>669</v>
      </c>
      <c r="C44" s="7"/>
      <c r="D44" s="8"/>
      <c r="E44" s="8"/>
      <c r="F44" s="8"/>
      <c r="G44" s="8"/>
      <c r="H44" s="9"/>
    </row>
    <row r="45" spans="1:8" x14ac:dyDescent="0.25">
      <c r="A45" s="7"/>
      <c r="B45" s="14" t="s">
        <v>671</v>
      </c>
      <c r="C45" s="7"/>
      <c r="D45" s="8"/>
      <c r="E45" s="8"/>
      <c r="F45" s="8"/>
      <c r="G45" s="8"/>
      <c r="H45" s="9"/>
    </row>
    <row r="46" spans="1:8" x14ac:dyDescent="0.25">
      <c r="A46" s="7"/>
      <c r="B46" s="14" t="s">
        <v>673</v>
      </c>
      <c r="C46" s="7"/>
      <c r="D46" s="8"/>
      <c r="E46" s="8"/>
      <c r="F46" s="8"/>
      <c r="G46" s="8"/>
      <c r="H46" s="9"/>
    </row>
    <row r="47" spans="1:8" x14ac:dyDescent="0.25">
      <c r="A47" s="7"/>
      <c r="B47" s="14" t="s">
        <v>675</v>
      </c>
      <c r="C47" s="7"/>
      <c r="D47" s="8"/>
      <c r="E47" s="8"/>
      <c r="F47" s="8"/>
      <c r="G47" s="8"/>
      <c r="H47" s="9"/>
    </row>
    <row r="48" spans="1:8" x14ac:dyDescent="0.25">
      <c r="A48" s="4" t="s">
        <v>1845</v>
      </c>
      <c r="B48" s="5"/>
      <c r="C48" s="7"/>
      <c r="D48" s="8"/>
      <c r="E48" s="8"/>
      <c r="F48" s="8"/>
      <c r="G48" s="8"/>
      <c r="H48" s="9"/>
    </row>
    <row r="49" spans="1:8" x14ac:dyDescent="0.25">
      <c r="A49" s="4" t="s">
        <v>1846</v>
      </c>
      <c r="B49" s="4" t="s">
        <v>1554</v>
      </c>
      <c r="C49" s="7"/>
      <c r="D49" s="8"/>
      <c r="E49" s="8"/>
      <c r="F49" s="8"/>
      <c r="G49" s="8"/>
      <c r="H49" s="9"/>
    </row>
    <row r="50" spans="1:8" x14ac:dyDescent="0.25">
      <c r="A50" s="7"/>
      <c r="B50" s="14" t="s">
        <v>1556</v>
      </c>
      <c r="C50" s="7"/>
      <c r="D50" s="8"/>
      <c r="E50" s="8"/>
      <c r="F50" s="8"/>
      <c r="G50" s="8"/>
      <c r="H50" s="9"/>
    </row>
    <row r="51" spans="1:8" x14ac:dyDescent="0.25">
      <c r="A51" s="7"/>
      <c r="B51" s="14" t="s">
        <v>1562</v>
      </c>
      <c r="C51" s="7"/>
      <c r="D51" s="8"/>
      <c r="E51" s="8"/>
      <c r="F51" s="8"/>
      <c r="G51" s="8"/>
      <c r="H51" s="9"/>
    </row>
    <row r="52" spans="1:8" x14ac:dyDescent="0.25">
      <c r="A52" s="7"/>
      <c r="B52" s="14" t="s">
        <v>1847</v>
      </c>
      <c r="C52" s="7"/>
      <c r="D52" s="8"/>
      <c r="E52" s="8"/>
      <c r="F52" s="8"/>
      <c r="G52" s="8"/>
      <c r="H52" s="9"/>
    </row>
    <row r="53" spans="1:8" x14ac:dyDescent="0.25">
      <c r="A53" s="7"/>
      <c r="B53" s="14" t="s">
        <v>1848</v>
      </c>
      <c r="C53" s="7"/>
      <c r="D53" s="8"/>
      <c r="E53" s="8"/>
      <c r="F53" s="8"/>
      <c r="G53" s="8"/>
      <c r="H53" s="9"/>
    </row>
    <row r="54" spans="1:8" x14ac:dyDescent="0.25">
      <c r="A54" s="7"/>
      <c r="B54" s="14" t="s">
        <v>1560</v>
      </c>
      <c r="C54" s="7"/>
      <c r="D54" s="8"/>
      <c r="E54" s="8"/>
      <c r="F54" s="8"/>
      <c r="G54" s="8"/>
      <c r="H54" s="9"/>
    </row>
    <row r="55" spans="1:8" x14ac:dyDescent="0.25">
      <c r="A55" s="7"/>
      <c r="B55" s="14" t="s">
        <v>1566</v>
      </c>
      <c r="C55" s="7"/>
      <c r="D55" s="8"/>
      <c r="E55" s="8"/>
      <c r="F55" s="8"/>
      <c r="G55" s="8"/>
      <c r="H55" s="9"/>
    </row>
    <row r="56" spans="1:8" x14ac:dyDescent="0.25">
      <c r="A56" s="4" t="s">
        <v>1849</v>
      </c>
      <c r="B56" s="5"/>
      <c r="C56" s="7"/>
      <c r="D56" s="8"/>
      <c r="E56" s="8"/>
      <c r="F56" s="8"/>
      <c r="G56" s="8"/>
      <c r="H56" s="9"/>
    </row>
    <row r="57" spans="1:8" x14ac:dyDescent="0.25">
      <c r="A57" s="4" t="s">
        <v>1850</v>
      </c>
      <c r="B57" s="4" t="s">
        <v>10</v>
      </c>
      <c r="C57" s="7"/>
      <c r="D57" s="8"/>
      <c r="E57" s="8"/>
      <c r="F57" s="8"/>
      <c r="G57" s="8"/>
      <c r="H57" s="9"/>
    </row>
    <row r="58" spans="1:8" x14ac:dyDescent="0.25">
      <c r="A58" s="7"/>
      <c r="B58" s="14" t="s">
        <v>18</v>
      </c>
      <c r="C58" s="7"/>
      <c r="D58" s="8"/>
      <c r="E58" s="8"/>
      <c r="F58" s="8"/>
      <c r="G58" s="8"/>
      <c r="H58" s="9"/>
    </row>
    <row r="59" spans="1:8" x14ac:dyDescent="0.25">
      <c r="A59" s="7"/>
      <c r="B59" s="14" t="s">
        <v>16</v>
      </c>
      <c r="C59" s="7"/>
      <c r="D59" s="8"/>
      <c r="E59" s="8"/>
      <c r="F59" s="8"/>
      <c r="G59" s="8"/>
      <c r="H59" s="9"/>
    </row>
    <row r="60" spans="1:8" x14ac:dyDescent="0.25">
      <c r="A60" s="7"/>
      <c r="B60" s="14" t="s">
        <v>14</v>
      </c>
      <c r="C60" s="7"/>
      <c r="D60" s="8"/>
      <c r="E60" s="8"/>
      <c r="F60" s="8"/>
      <c r="G60" s="8"/>
      <c r="H60" s="9"/>
    </row>
    <row r="61" spans="1:8" x14ac:dyDescent="0.25">
      <c r="A61" s="7"/>
      <c r="B61" s="14" t="s">
        <v>12</v>
      </c>
      <c r="C61" s="7"/>
      <c r="D61" s="8"/>
      <c r="E61" s="8"/>
      <c r="F61" s="8"/>
      <c r="G61" s="8"/>
      <c r="H61" s="9"/>
    </row>
    <row r="62" spans="1:8" x14ac:dyDescent="0.25">
      <c r="A62" s="7"/>
      <c r="B62" s="14" t="s">
        <v>20</v>
      </c>
      <c r="C62" s="7"/>
      <c r="D62" s="8"/>
      <c r="E62" s="8"/>
      <c r="F62" s="8"/>
      <c r="G62" s="8"/>
      <c r="H62" s="9"/>
    </row>
    <row r="63" spans="1:8" x14ac:dyDescent="0.25">
      <c r="A63" s="4" t="s">
        <v>1851</v>
      </c>
      <c r="B63" s="5"/>
      <c r="C63" s="7"/>
      <c r="D63" s="8"/>
      <c r="E63" s="8"/>
      <c r="F63" s="8"/>
      <c r="G63" s="8"/>
      <c r="H63" s="9"/>
    </row>
    <row r="64" spans="1:8" x14ac:dyDescent="0.25">
      <c r="A64" s="4" t="s">
        <v>1317</v>
      </c>
      <c r="B64" s="4" t="s">
        <v>1317</v>
      </c>
      <c r="C64" s="7"/>
      <c r="D64" s="8"/>
      <c r="E64" s="8"/>
      <c r="F64" s="8"/>
      <c r="G64" s="8"/>
      <c r="H64" s="9"/>
    </row>
    <row r="65" spans="1:8" x14ac:dyDescent="0.25">
      <c r="A65" s="7"/>
      <c r="B65" s="14" t="s">
        <v>1324</v>
      </c>
      <c r="C65" s="7"/>
      <c r="D65" s="8"/>
      <c r="E65" s="8"/>
      <c r="F65" s="8"/>
      <c r="G65" s="8"/>
      <c r="H65" s="9"/>
    </row>
    <row r="66" spans="1:8" x14ac:dyDescent="0.25">
      <c r="A66" s="7"/>
      <c r="B66" s="14" t="s">
        <v>1326</v>
      </c>
      <c r="C66" s="7"/>
      <c r="D66" s="8"/>
      <c r="E66" s="8"/>
      <c r="F66" s="8"/>
      <c r="G66" s="8"/>
      <c r="H66" s="9"/>
    </row>
    <row r="67" spans="1:8" x14ac:dyDescent="0.25">
      <c r="A67" s="7"/>
      <c r="B67" s="14" t="s">
        <v>1852</v>
      </c>
      <c r="C67" s="7"/>
      <c r="D67" s="8"/>
      <c r="E67" s="8"/>
      <c r="F67" s="8"/>
      <c r="G67" s="8"/>
      <c r="H67" s="9"/>
    </row>
    <row r="68" spans="1:8" x14ac:dyDescent="0.25">
      <c r="A68" s="7"/>
      <c r="B68" s="14" t="s">
        <v>1320</v>
      </c>
      <c r="C68" s="7"/>
      <c r="D68" s="8"/>
      <c r="E68" s="8"/>
      <c r="F68" s="8"/>
      <c r="G68" s="8"/>
      <c r="H68" s="9"/>
    </row>
    <row r="69" spans="1:8" x14ac:dyDescent="0.25">
      <c r="A69" s="4" t="s">
        <v>1853</v>
      </c>
      <c r="B69" s="5"/>
      <c r="C69" s="7"/>
      <c r="D69" s="8"/>
      <c r="E69" s="8"/>
      <c r="F69" s="8"/>
      <c r="G69" s="8"/>
      <c r="H69" s="9"/>
    </row>
    <row r="70" spans="1:8" x14ac:dyDescent="0.25">
      <c r="A70" s="4" t="s">
        <v>1279</v>
      </c>
      <c r="B70" s="4" t="s">
        <v>1854</v>
      </c>
      <c r="C70" s="7"/>
      <c r="D70" s="8"/>
      <c r="E70" s="8"/>
      <c r="F70" s="8"/>
      <c r="G70" s="8"/>
      <c r="H70" s="9"/>
    </row>
    <row r="71" spans="1:8" x14ac:dyDescent="0.25">
      <c r="A71" s="7"/>
      <c r="B71" s="14" t="s">
        <v>1855</v>
      </c>
      <c r="C71" s="7"/>
      <c r="D71" s="8"/>
      <c r="E71" s="8"/>
      <c r="F71" s="8"/>
      <c r="G71" s="8"/>
      <c r="H71" s="9"/>
    </row>
    <row r="72" spans="1:8" x14ac:dyDescent="0.25">
      <c r="A72" s="7"/>
      <c r="B72" s="14" t="s">
        <v>1856</v>
      </c>
      <c r="C72" s="7"/>
      <c r="D72" s="8"/>
      <c r="E72" s="8"/>
      <c r="F72" s="8"/>
      <c r="G72" s="8"/>
      <c r="H72" s="9"/>
    </row>
    <row r="73" spans="1:8" x14ac:dyDescent="0.25">
      <c r="A73" s="7"/>
      <c r="B73" s="14" t="s">
        <v>1287</v>
      </c>
      <c r="C73" s="7"/>
      <c r="D73" s="8"/>
      <c r="E73" s="8"/>
      <c r="F73" s="8"/>
      <c r="G73" s="8"/>
      <c r="H73" s="9"/>
    </row>
    <row r="74" spans="1:8" x14ac:dyDescent="0.25">
      <c r="A74" s="7"/>
      <c r="B74" s="14" t="s">
        <v>1283</v>
      </c>
      <c r="C74" s="7"/>
      <c r="D74" s="8"/>
      <c r="E74" s="8"/>
      <c r="F74" s="8"/>
      <c r="G74" s="8"/>
      <c r="H74" s="9"/>
    </row>
    <row r="75" spans="1:8" x14ac:dyDescent="0.25">
      <c r="A75" s="4" t="s">
        <v>1857</v>
      </c>
      <c r="B75" s="5"/>
      <c r="C75" s="7"/>
      <c r="D75" s="8"/>
      <c r="E75" s="8"/>
      <c r="F75" s="8"/>
      <c r="G75" s="8"/>
      <c r="H75" s="9"/>
    </row>
    <row r="76" spans="1:8" x14ac:dyDescent="0.25">
      <c r="A76" s="4" t="s">
        <v>1452</v>
      </c>
      <c r="B76" s="4" t="s">
        <v>1458</v>
      </c>
      <c r="C76" s="7"/>
      <c r="D76" s="8"/>
      <c r="E76" s="8"/>
      <c r="F76" s="8"/>
      <c r="G76" s="8"/>
      <c r="H76" s="9"/>
    </row>
    <row r="77" spans="1:8" x14ac:dyDescent="0.25">
      <c r="A77" s="7"/>
      <c r="B77" s="14" t="s">
        <v>1454</v>
      </c>
      <c r="C77" s="7"/>
      <c r="D77" s="8"/>
      <c r="E77" s="8"/>
      <c r="F77" s="8"/>
      <c r="G77" s="8"/>
      <c r="H77" s="9"/>
    </row>
    <row r="78" spans="1:8" x14ac:dyDescent="0.25">
      <c r="A78" s="7"/>
      <c r="B78" s="14" t="s">
        <v>1460</v>
      </c>
      <c r="C78" s="7"/>
      <c r="D78" s="8"/>
      <c r="E78" s="8"/>
      <c r="F78" s="8"/>
      <c r="G78" s="8"/>
      <c r="H78" s="9"/>
    </row>
    <row r="79" spans="1:8" x14ac:dyDescent="0.25">
      <c r="A79" s="7"/>
      <c r="B79" s="14" t="s">
        <v>1456</v>
      </c>
      <c r="C79" s="7"/>
      <c r="D79" s="8"/>
      <c r="E79" s="8"/>
      <c r="F79" s="8"/>
      <c r="G79" s="8"/>
      <c r="H79" s="9"/>
    </row>
    <row r="80" spans="1:8" x14ac:dyDescent="0.25">
      <c r="A80" s="4" t="s">
        <v>1858</v>
      </c>
      <c r="B80" s="5"/>
      <c r="C80" s="7"/>
      <c r="D80" s="8"/>
      <c r="E80" s="8"/>
      <c r="F80" s="8"/>
      <c r="G80" s="8"/>
      <c r="H80" s="9"/>
    </row>
    <row r="81" spans="1:8" x14ac:dyDescent="0.25">
      <c r="A81" s="4" t="s">
        <v>578</v>
      </c>
      <c r="B81" s="4" t="s">
        <v>1859</v>
      </c>
      <c r="C81" s="7"/>
      <c r="D81" s="8"/>
      <c r="E81" s="8"/>
      <c r="F81" s="8"/>
      <c r="G81" s="8"/>
      <c r="H81" s="9"/>
    </row>
    <row r="82" spans="1:8" x14ac:dyDescent="0.25">
      <c r="A82" s="7"/>
      <c r="B82" s="14" t="s">
        <v>1860</v>
      </c>
      <c r="C82" s="7"/>
      <c r="D82" s="8"/>
      <c r="E82" s="8"/>
      <c r="F82" s="8"/>
      <c r="G82" s="8"/>
      <c r="H82" s="9"/>
    </row>
    <row r="83" spans="1:8" x14ac:dyDescent="0.25">
      <c r="A83" s="7"/>
      <c r="B83" s="14" t="s">
        <v>588</v>
      </c>
      <c r="C83" s="7"/>
      <c r="D83" s="8"/>
      <c r="E83" s="8"/>
      <c r="F83" s="8"/>
      <c r="G83" s="8"/>
      <c r="H83" s="9"/>
    </row>
    <row r="84" spans="1:8" x14ac:dyDescent="0.25">
      <c r="A84" s="7"/>
      <c r="B84" s="14" t="s">
        <v>586</v>
      </c>
      <c r="C84" s="7"/>
      <c r="D84" s="8"/>
      <c r="E84" s="8"/>
      <c r="F84" s="8"/>
      <c r="G84" s="8"/>
      <c r="H84" s="9"/>
    </row>
    <row r="85" spans="1:8" x14ac:dyDescent="0.25">
      <c r="A85" s="7"/>
      <c r="B85" s="14" t="s">
        <v>1861</v>
      </c>
      <c r="C85" s="7"/>
      <c r="D85" s="8"/>
      <c r="E85" s="8"/>
      <c r="F85" s="8"/>
      <c r="G85" s="8"/>
      <c r="H85" s="9"/>
    </row>
    <row r="86" spans="1:8" x14ac:dyDescent="0.25">
      <c r="A86" s="4" t="s">
        <v>1862</v>
      </c>
      <c r="B86" s="5"/>
      <c r="C86" s="7"/>
      <c r="D86" s="8"/>
      <c r="E86" s="8"/>
      <c r="F86" s="8"/>
      <c r="G86" s="8"/>
      <c r="H86" s="9"/>
    </row>
    <row r="87" spans="1:8" x14ac:dyDescent="0.25">
      <c r="A87" s="4" t="s">
        <v>821</v>
      </c>
      <c r="B87" s="4" t="s">
        <v>829</v>
      </c>
      <c r="C87" s="7"/>
      <c r="D87" s="8"/>
      <c r="E87" s="8"/>
      <c r="F87" s="8"/>
      <c r="G87" s="8"/>
      <c r="H87" s="9"/>
    </row>
    <row r="88" spans="1:8" x14ac:dyDescent="0.25">
      <c r="A88" s="7"/>
      <c r="B88" s="14" t="s">
        <v>1863</v>
      </c>
      <c r="C88" s="7"/>
      <c r="D88" s="8"/>
      <c r="E88" s="8"/>
      <c r="F88" s="8"/>
      <c r="G88" s="8"/>
      <c r="H88" s="9"/>
    </row>
    <row r="89" spans="1:8" x14ac:dyDescent="0.25">
      <c r="A89" s="7"/>
      <c r="B89" s="14" t="s">
        <v>1864</v>
      </c>
      <c r="C89" s="7"/>
      <c r="D89" s="8"/>
      <c r="E89" s="8"/>
      <c r="F89" s="8"/>
      <c r="G89" s="8"/>
      <c r="H89" s="9"/>
    </row>
    <row r="90" spans="1:8" x14ac:dyDescent="0.25">
      <c r="A90" s="7"/>
      <c r="B90" s="14" t="s">
        <v>1865</v>
      </c>
      <c r="C90" s="7"/>
      <c r="D90" s="8"/>
      <c r="E90" s="8"/>
      <c r="F90" s="8"/>
      <c r="G90" s="8"/>
      <c r="H90" s="9"/>
    </row>
    <row r="91" spans="1:8" x14ac:dyDescent="0.25">
      <c r="A91" s="7"/>
      <c r="B91" s="14" t="s">
        <v>823</v>
      </c>
      <c r="C91" s="7"/>
      <c r="D91" s="8"/>
      <c r="E91" s="8"/>
      <c r="F91" s="8"/>
      <c r="G91" s="8"/>
      <c r="H91" s="9"/>
    </row>
    <row r="92" spans="1:8" x14ac:dyDescent="0.25">
      <c r="A92" s="4" t="s">
        <v>1866</v>
      </c>
      <c r="B92" s="5"/>
      <c r="C92" s="7"/>
      <c r="D92" s="8"/>
      <c r="E92" s="8"/>
      <c r="F92" s="8"/>
      <c r="G92" s="8"/>
      <c r="H92" s="9"/>
    </row>
    <row r="93" spans="1:8" x14ac:dyDescent="0.25">
      <c r="A93" s="4" t="s">
        <v>1867</v>
      </c>
      <c r="B93" s="4" t="s">
        <v>1868</v>
      </c>
      <c r="C93" s="7"/>
      <c r="D93" s="8"/>
      <c r="E93" s="8"/>
      <c r="F93" s="8"/>
      <c r="G93" s="8"/>
      <c r="H93" s="9"/>
    </row>
    <row r="94" spans="1:8" x14ac:dyDescent="0.25">
      <c r="A94" s="7"/>
      <c r="B94" s="14" t="s">
        <v>546</v>
      </c>
      <c r="C94" s="7"/>
      <c r="D94" s="8"/>
      <c r="E94" s="8"/>
      <c r="F94" s="8"/>
      <c r="G94" s="8"/>
      <c r="H94" s="9"/>
    </row>
    <row r="95" spans="1:8" x14ac:dyDescent="0.25">
      <c r="A95" s="7"/>
      <c r="B95" s="14" t="s">
        <v>1869</v>
      </c>
      <c r="C95" s="7"/>
      <c r="D95" s="8"/>
      <c r="E95" s="8"/>
      <c r="F95" s="8"/>
      <c r="G95" s="8"/>
      <c r="H95" s="9"/>
    </row>
    <row r="96" spans="1:8" x14ac:dyDescent="0.25">
      <c r="A96" s="4" t="s">
        <v>1870</v>
      </c>
      <c r="B96" s="5"/>
      <c r="C96" s="7"/>
      <c r="D96" s="8"/>
      <c r="E96" s="8"/>
      <c r="F96" s="8"/>
      <c r="G96" s="8"/>
      <c r="H96" s="9"/>
    </row>
    <row r="97" spans="1:8" x14ac:dyDescent="0.25">
      <c r="A97" s="4" t="s">
        <v>1871</v>
      </c>
      <c r="B97" s="4" t="s">
        <v>1872</v>
      </c>
      <c r="C97" s="7"/>
      <c r="D97" s="8"/>
      <c r="E97" s="8"/>
      <c r="F97" s="8"/>
      <c r="G97" s="8"/>
      <c r="H97" s="9"/>
    </row>
    <row r="98" spans="1:8" x14ac:dyDescent="0.25">
      <c r="A98" s="7"/>
      <c r="B98" s="14" t="s">
        <v>1522</v>
      </c>
      <c r="C98" s="7"/>
      <c r="D98" s="8"/>
      <c r="E98" s="8"/>
      <c r="F98" s="8"/>
      <c r="G98" s="8"/>
      <c r="H98" s="9"/>
    </row>
    <row r="99" spans="1:8" x14ac:dyDescent="0.25">
      <c r="A99" s="7"/>
      <c r="B99" s="14" t="s">
        <v>1524</v>
      </c>
      <c r="C99" s="7"/>
      <c r="D99" s="8"/>
      <c r="E99" s="8"/>
      <c r="F99" s="8"/>
      <c r="G99" s="8"/>
      <c r="H99" s="9"/>
    </row>
    <row r="100" spans="1:8" x14ac:dyDescent="0.25">
      <c r="A100" s="7"/>
      <c r="B100" s="14" t="s">
        <v>1520</v>
      </c>
      <c r="C100" s="7"/>
      <c r="D100" s="8"/>
      <c r="E100" s="8"/>
      <c r="F100" s="8"/>
      <c r="G100" s="8"/>
      <c r="H100" s="9"/>
    </row>
    <row r="101" spans="1:8" x14ac:dyDescent="0.25">
      <c r="A101" s="7"/>
      <c r="B101" s="14" t="s">
        <v>1526</v>
      </c>
      <c r="C101" s="7"/>
      <c r="D101" s="8"/>
      <c r="E101" s="8"/>
      <c r="F101" s="8"/>
      <c r="G101" s="8"/>
      <c r="H101" s="9"/>
    </row>
    <row r="102" spans="1:8" x14ac:dyDescent="0.25">
      <c r="A102" s="7"/>
      <c r="B102" s="14" t="s">
        <v>1873</v>
      </c>
      <c r="C102" s="7"/>
      <c r="D102" s="8"/>
      <c r="E102" s="8"/>
      <c r="F102" s="8"/>
      <c r="G102" s="8"/>
      <c r="H102" s="9"/>
    </row>
    <row r="103" spans="1:8" x14ac:dyDescent="0.25">
      <c r="A103" s="4" t="s">
        <v>1874</v>
      </c>
      <c r="B103" s="5"/>
      <c r="C103" s="7"/>
      <c r="D103" s="8"/>
      <c r="E103" s="8"/>
      <c r="F103" s="8"/>
      <c r="G103" s="8"/>
      <c r="H103" s="9"/>
    </row>
    <row r="104" spans="1:8" x14ac:dyDescent="0.25">
      <c r="A104" s="4" t="s">
        <v>775</v>
      </c>
      <c r="B104" s="4" t="s">
        <v>1875</v>
      </c>
      <c r="C104" s="7"/>
      <c r="D104" s="8"/>
      <c r="E104" s="8"/>
      <c r="F104" s="8"/>
      <c r="G104" s="8"/>
      <c r="H104" s="9"/>
    </row>
    <row r="105" spans="1:8" x14ac:dyDescent="0.25">
      <c r="A105" s="7"/>
      <c r="B105" s="14" t="s">
        <v>795</v>
      </c>
      <c r="C105" s="7"/>
      <c r="D105" s="8"/>
      <c r="E105" s="8"/>
      <c r="F105" s="8"/>
      <c r="G105" s="8"/>
      <c r="H105" s="9"/>
    </row>
    <row r="106" spans="1:8" x14ac:dyDescent="0.25">
      <c r="A106" s="7"/>
      <c r="B106" s="14" t="s">
        <v>779</v>
      </c>
      <c r="C106" s="7"/>
      <c r="D106" s="8"/>
      <c r="E106" s="8"/>
      <c r="F106" s="8"/>
      <c r="G106" s="8"/>
      <c r="H106" s="9"/>
    </row>
    <row r="107" spans="1:8" x14ac:dyDescent="0.25">
      <c r="A107" s="7"/>
      <c r="B107" s="14" t="s">
        <v>787</v>
      </c>
      <c r="C107" s="7"/>
      <c r="D107" s="8"/>
      <c r="E107" s="8"/>
      <c r="F107" s="8"/>
      <c r="G107" s="8"/>
      <c r="H107" s="9"/>
    </row>
    <row r="108" spans="1:8" x14ac:dyDescent="0.25">
      <c r="A108" s="7"/>
      <c r="B108" s="14" t="s">
        <v>1876</v>
      </c>
      <c r="C108" s="7"/>
      <c r="D108" s="8"/>
      <c r="E108" s="8"/>
      <c r="F108" s="8"/>
      <c r="G108" s="8"/>
      <c r="H108" s="9"/>
    </row>
    <row r="109" spans="1:8" x14ac:dyDescent="0.25">
      <c r="A109" s="7"/>
      <c r="B109" s="14" t="s">
        <v>789</v>
      </c>
      <c r="C109" s="7"/>
      <c r="D109" s="8"/>
      <c r="E109" s="8"/>
      <c r="F109" s="8"/>
      <c r="G109" s="8"/>
      <c r="H109" s="9"/>
    </row>
    <row r="110" spans="1:8" x14ac:dyDescent="0.25">
      <c r="A110" s="7"/>
      <c r="B110" s="14" t="s">
        <v>1877</v>
      </c>
      <c r="C110" s="7"/>
      <c r="D110" s="8"/>
      <c r="E110" s="8"/>
      <c r="F110" s="8"/>
      <c r="G110" s="8"/>
      <c r="H110" s="9"/>
    </row>
    <row r="111" spans="1:8" x14ac:dyDescent="0.25">
      <c r="A111" s="7"/>
      <c r="B111" s="14" t="s">
        <v>785</v>
      </c>
      <c r="C111" s="7"/>
      <c r="D111" s="8"/>
      <c r="E111" s="8"/>
      <c r="F111" s="8"/>
      <c r="G111" s="8"/>
      <c r="H111" s="9"/>
    </row>
    <row r="112" spans="1:8" x14ac:dyDescent="0.25">
      <c r="A112" s="7"/>
      <c r="B112" s="14" t="s">
        <v>799</v>
      </c>
      <c r="C112" s="7"/>
      <c r="D112" s="8"/>
      <c r="E112" s="8"/>
      <c r="F112" s="8"/>
      <c r="G112" s="8"/>
      <c r="H112" s="9"/>
    </row>
    <row r="113" spans="1:8" x14ac:dyDescent="0.25">
      <c r="A113" s="7"/>
      <c r="B113" s="14" t="s">
        <v>801</v>
      </c>
      <c r="C113" s="7"/>
      <c r="D113" s="8"/>
      <c r="E113" s="8"/>
      <c r="F113" s="8"/>
      <c r="G113" s="8"/>
      <c r="H113" s="9"/>
    </row>
    <row r="114" spans="1:8" x14ac:dyDescent="0.25">
      <c r="A114" s="7"/>
      <c r="B114" s="14" t="s">
        <v>813</v>
      </c>
      <c r="C114" s="7"/>
      <c r="D114" s="8"/>
      <c r="E114" s="8"/>
      <c r="F114" s="8"/>
      <c r="G114" s="8"/>
      <c r="H114" s="9"/>
    </row>
    <row r="115" spans="1:8" x14ac:dyDescent="0.25">
      <c r="A115" s="7"/>
      <c r="B115" s="14" t="s">
        <v>811</v>
      </c>
      <c r="C115" s="7"/>
      <c r="D115" s="8"/>
      <c r="E115" s="8"/>
      <c r="F115" s="8"/>
      <c r="G115" s="8"/>
      <c r="H115" s="9"/>
    </row>
    <row r="116" spans="1:8" x14ac:dyDescent="0.25">
      <c r="A116" s="7"/>
      <c r="B116" s="14" t="s">
        <v>809</v>
      </c>
      <c r="C116" s="7"/>
      <c r="D116" s="8"/>
      <c r="E116" s="8"/>
      <c r="F116" s="8"/>
      <c r="G116" s="8"/>
      <c r="H116" s="9"/>
    </row>
    <row r="117" spans="1:8" x14ac:dyDescent="0.25">
      <c r="A117" s="7"/>
      <c r="B117" s="14" t="s">
        <v>781</v>
      </c>
      <c r="C117" s="7"/>
      <c r="D117" s="8"/>
      <c r="E117" s="8"/>
      <c r="F117" s="8"/>
      <c r="G117" s="8"/>
      <c r="H117" s="9"/>
    </row>
    <row r="118" spans="1:8" x14ac:dyDescent="0.25">
      <c r="A118" s="7"/>
      <c r="B118" s="14" t="s">
        <v>1878</v>
      </c>
      <c r="C118" s="7"/>
      <c r="D118" s="8"/>
      <c r="E118" s="8"/>
      <c r="F118" s="8"/>
      <c r="G118" s="8"/>
      <c r="H118" s="9"/>
    </row>
    <row r="119" spans="1:8" x14ac:dyDescent="0.25">
      <c r="A119" s="7"/>
      <c r="B119" s="14" t="s">
        <v>1879</v>
      </c>
      <c r="C119" s="7"/>
      <c r="D119" s="8"/>
      <c r="E119" s="8"/>
      <c r="F119" s="8"/>
      <c r="G119" s="8"/>
      <c r="H119" s="9"/>
    </row>
    <row r="120" spans="1:8" x14ac:dyDescent="0.25">
      <c r="A120" s="7"/>
      <c r="B120" s="14" t="s">
        <v>807</v>
      </c>
      <c r="C120" s="7"/>
      <c r="D120" s="8"/>
      <c r="E120" s="8"/>
      <c r="F120" s="8"/>
      <c r="G120" s="8"/>
      <c r="H120" s="9"/>
    </row>
    <row r="121" spans="1:8" x14ac:dyDescent="0.25">
      <c r="A121" s="7"/>
      <c r="B121" s="14" t="s">
        <v>803</v>
      </c>
      <c r="C121" s="7"/>
      <c r="D121" s="8"/>
      <c r="E121" s="8"/>
      <c r="F121" s="8"/>
      <c r="G121" s="8"/>
      <c r="H121" s="9"/>
    </row>
    <row r="122" spans="1:8" x14ac:dyDescent="0.25">
      <c r="A122" s="7"/>
      <c r="B122" s="14" t="s">
        <v>1880</v>
      </c>
      <c r="C122" s="7"/>
      <c r="D122" s="8"/>
      <c r="E122" s="8"/>
      <c r="F122" s="8"/>
      <c r="G122" s="8"/>
      <c r="H122" s="9"/>
    </row>
    <row r="123" spans="1:8" x14ac:dyDescent="0.25">
      <c r="A123" s="7"/>
      <c r="B123" s="14" t="s">
        <v>777</v>
      </c>
      <c r="C123" s="7"/>
      <c r="D123" s="8"/>
      <c r="E123" s="8"/>
      <c r="F123" s="8"/>
      <c r="G123" s="8"/>
      <c r="H123" s="9"/>
    </row>
    <row r="124" spans="1:8" x14ac:dyDescent="0.25">
      <c r="A124" s="7"/>
      <c r="B124" s="14" t="s">
        <v>1881</v>
      </c>
      <c r="C124" s="7"/>
      <c r="D124" s="8"/>
      <c r="E124" s="8"/>
      <c r="F124" s="8"/>
      <c r="G124" s="8"/>
      <c r="H124" s="9"/>
    </row>
    <row r="125" spans="1:8" x14ac:dyDescent="0.25">
      <c r="A125" s="7"/>
      <c r="B125" s="14" t="s">
        <v>797</v>
      </c>
      <c r="C125" s="7"/>
      <c r="D125" s="8"/>
      <c r="E125" s="8"/>
      <c r="F125" s="8"/>
      <c r="G125" s="8"/>
      <c r="H125" s="9"/>
    </row>
    <row r="126" spans="1:8" x14ac:dyDescent="0.25">
      <c r="A126" s="4" t="s">
        <v>1882</v>
      </c>
      <c r="B126" s="5"/>
      <c r="C126" s="7"/>
      <c r="D126" s="8"/>
      <c r="E126" s="8"/>
      <c r="F126" s="8"/>
      <c r="G126" s="8"/>
      <c r="H126" s="9"/>
    </row>
    <row r="127" spans="1:8" x14ac:dyDescent="0.25">
      <c r="A127" s="4" t="s">
        <v>38</v>
      </c>
      <c r="B127" s="4" t="s">
        <v>60</v>
      </c>
      <c r="C127" s="7"/>
      <c r="D127" s="8"/>
      <c r="E127" s="8"/>
      <c r="F127" s="8"/>
      <c r="G127" s="8"/>
      <c r="H127" s="9"/>
    </row>
    <row r="128" spans="1:8" x14ac:dyDescent="0.25">
      <c r="A128" s="7"/>
      <c r="B128" s="14" t="s">
        <v>48</v>
      </c>
      <c r="C128" s="7"/>
      <c r="D128" s="8"/>
      <c r="E128" s="8"/>
      <c r="F128" s="8"/>
      <c r="G128" s="8"/>
      <c r="H128" s="9"/>
    </row>
    <row r="129" spans="1:8" x14ac:dyDescent="0.25">
      <c r="A129" s="7"/>
      <c r="B129" s="14" t="s">
        <v>1883</v>
      </c>
      <c r="C129" s="7"/>
      <c r="D129" s="8"/>
      <c r="E129" s="8"/>
      <c r="F129" s="8"/>
      <c r="G129" s="8"/>
      <c r="H129" s="9"/>
    </row>
    <row r="130" spans="1:8" x14ac:dyDescent="0.25">
      <c r="A130" s="7"/>
      <c r="B130" s="14" t="s">
        <v>44</v>
      </c>
      <c r="C130" s="7"/>
      <c r="D130" s="8"/>
      <c r="E130" s="8"/>
      <c r="F130" s="8"/>
      <c r="G130" s="8"/>
      <c r="H130" s="9"/>
    </row>
    <row r="131" spans="1:8" x14ac:dyDescent="0.25">
      <c r="A131" s="7"/>
      <c r="B131" s="14" t="s">
        <v>54</v>
      </c>
      <c r="C131" s="7"/>
      <c r="D131" s="8"/>
      <c r="E131" s="8"/>
      <c r="F131" s="8"/>
      <c r="G131" s="8"/>
      <c r="H131" s="9"/>
    </row>
    <row r="132" spans="1:8" x14ac:dyDescent="0.25">
      <c r="A132" s="7"/>
      <c r="B132" s="14" t="s">
        <v>1884</v>
      </c>
      <c r="C132" s="7"/>
      <c r="D132" s="8"/>
      <c r="E132" s="8"/>
      <c r="F132" s="8"/>
      <c r="G132" s="8"/>
      <c r="H132" s="9"/>
    </row>
    <row r="133" spans="1:8" x14ac:dyDescent="0.25">
      <c r="A133" s="7"/>
      <c r="B133" s="14" t="s">
        <v>64</v>
      </c>
      <c r="C133" s="7"/>
      <c r="D133" s="8"/>
      <c r="E133" s="8"/>
      <c r="F133" s="8"/>
      <c r="G133" s="8"/>
      <c r="H133" s="9"/>
    </row>
    <row r="134" spans="1:8" x14ac:dyDescent="0.25">
      <c r="A134" s="7"/>
      <c r="B134" s="14" t="s">
        <v>66</v>
      </c>
      <c r="C134" s="7"/>
      <c r="D134" s="8"/>
      <c r="E134" s="8"/>
      <c r="F134" s="8"/>
      <c r="G134" s="8"/>
      <c r="H134" s="9"/>
    </row>
    <row r="135" spans="1:8" x14ac:dyDescent="0.25">
      <c r="A135" s="7"/>
      <c r="B135" s="14" t="s">
        <v>1885</v>
      </c>
      <c r="C135" s="7"/>
      <c r="D135" s="8"/>
      <c r="E135" s="8"/>
      <c r="F135" s="8"/>
      <c r="G135" s="8"/>
      <c r="H135" s="9"/>
    </row>
    <row r="136" spans="1:8" x14ac:dyDescent="0.25">
      <c r="A136" s="7"/>
      <c r="B136" s="14" t="s">
        <v>1886</v>
      </c>
      <c r="C136" s="7"/>
      <c r="D136" s="8"/>
      <c r="E136" s="8"/>
      <c r="F136" s="8"/>
      <c r="G136" s="8"/>
      <c r="H136" s="9"/>
    </row>
    <row r="137" spans="1:8" x14ac:dyDescent="0.25">
      <c r="A137" s="7"/>
      <c r="B137" s="14" t="s">
        <v>1887</v>
      </c>
      <c r="C137" s="7"/>
      <c r="D137" s="8"/>
      <c r="E137" s="8"/>
      <c r="F137" s="8"/>
      <c r="G137" s="8"/>
      <c r="H137" s="9"/>
    </row>
    <row r="138" spans="1:8" x14ac:dyDescent="0.25">
      <c r="A138" s="7"/>
      <c r="B138" s="14" t="s">
        <v>1888</v>
      </c>
      <c r="C138" s="7"/>
      <c r="D138" s="8"/>
      <c r="E138" s="8"/>
      <c r="F138" s="8"/>
      <c r="G138" s="8"/>
      <c r="H138" s="9"/>
    </row>
    <row r="139" spans="1:8" x14ac:dyDescent="0.25">
      <c r="A139" s="7"/>
      <c r="B139" s="14" t="s">
        <v>40</v>
      </c>
      <c r="C139" s="7"/>
      <c r="D139" s="8"/>
      <c r="E139" s="8"/>
      <c r="F139" s="8"/>
      <c r="G139" s="8"/>
      <c r="H139" s="9"/>
    </row>
    <row r="140" spans="1:8" x14ac:dyDescent="0.25">
      <c r="A140" s="7"/>
      <c r="B140" s="14" t="s">
        <v>42</v>
      </c>
      <c r="C140" s="7"/>
      <c r="D140" s="8"/>
      <c r="E140" s="8"/>
      <c r="F140" s="8"/>
      <c r="G140" s="8"/>
      <c r="H140" s="9"/>
    </row>
    <row r="141" spans="1:8" x14ac:dyDescent="0.25">
      <c r="A141" s="7"/>
      <c r="B141" s="14" t="s">
        <v>68</v>
      </c>
      <c r="C141" s="7"/>
      <c r="D141" s="8"/>
      <c r="E141" s="8"/>
      <c r="F141" s="8"/>
      <c r="G141" s="8"/>
      <c r="H141" s="9"/>
    </row>
    <row r="142" spans="1:8" x14ac:dyDescent="0.25">
      <c r="A142" s="7"/>
      <c r="B142" s="14" t="s">
        <v>1889</v>
      </c>
      <c r="C142" s="7"/>
      <c r="D142" s="8"/>
      <c r="E142" s="8"/>
      <c r="F142" s="8"/>
      <c r="G142" s="8"/>
      <c r="H142" s="9"/>
    </row>
    <row r="143" spans="1:8" x14ac:dyDescent="0.25">
      <c r="A143" s="7"/>
      <c r="B143" s="14" t="s">
        <v>1890</v>
      </c>
      <c r="C143" s="7"/>
      <c r="D143" s="8"/>
      <c r="E143" s="8"/>
      <c r="F143" s="8"/>
      <c r="G143" s="8"/>
      <c r="H143" s="9"/>
    </row>
    <row r="144" spans="1:8" x14ac:dyDescent="0.25">
      <c r="A144" s="7"/>
      <c r="B144" s="14" t="s">
        <v>1891</v>
      </c>
      <c r="C144" s="7"/>
      <c r="D144" s="8"/>
      <c r="E144" s="8"/>
      <c r="F144" s="8"/>
      <c r="G144" s="8"/>
      <c r="H144" s="9"/>
    </row>
    <row r="145" spans="1:8" x14ac:dyDescent="0.25">
      <c r="A145" s="4" t="s">
        <v>1892</v>
      </c>
      <c r="B145" s="5"/>
      <c r="C145" s="7"/>
      <c r="D145" s="8"/>
      <c r="E145" s="8"/>
      <c r="F145" s="8"/>
      <c r="G145" s="8"/>
      <c r="H145" s="9"/>
    </row>
    <row r="146" spans="1:8" x14ac:dyDescent="0.25">
      <c r="A146" s="4" t="s">
        <v>302</v>
      </c>
      <c r="B146" s="4" t="s">
        <v>318</v>
      </c>
      <c r="C146" s="7"/>
      <c r="D146" s="8"/>
      <c r="E146" s="8"/>
      <c r="F146" s="8"/>
      <c r="G146" s="8"/>
      <c r="H146" s="9"/>
    </row>
    <row r="147" spans="1:8" x14ac:dyDescent="0.25">
      <c r="A147" s="7"/>
      <c r="B147" s="14" t="s">
        <v>328</v>
      </c>
      <c r="C147" s="7"/>
      <c r="D147" s="8"/>
      <c r="E147" s="8"/>
      <c r="F147" s="8"/>
      <c r="G147" s="8"/>
      <c r="H147" s="9"/>
    </row>
    <row r="148" spans="1:8" x14ac:dyDescent="0.25">
      <c r="A148" s="7"/>
      <c r="B148" s="14" t="s">
        <v>322</v>
      </c>
      <c r="C148" s="7"/>
      <c r="D148" s="8"/>
      <c r="E148" s="8"/>
      <c r="F148" s="8"/>
      <c r="G148" s="8"/>
      <c r="H148" s="9"/>
    </row>
    <row r="149" spans="1:8" x14ac:dyDescent="0.25">
      <c r="A149" s="7"/>
      <c r="B149" s="14" t="s">
        <v>314</v>
      </c>
      <c r="C149" s="7"/>
      <c r="D149" s="8"/>
      <c r="E149" s="8"/>
      <c r="F149" s="8"/>
      <c r="G149" s="8"/>
      <c r="H149" s="9"/>
    </row>
    <row r="150" spans="1:8" x14ac:dyDescent="0.25">
      <c r="A150" s="7"/>
      <c r="B150" s="14" t="s">
        <v>312</v>
      </c>
      <c r="C150" s="7"/>
      <c r="D150" s="8"/>
      <c r="E150" s="8"/>
      <c r="F150" s="8"/>
      <c r="G150" s="8"/>
      <c r="H150" s="9"/>
    </row>
    <row r="151" spans="1:8" x14ac:dyDescent="0.25">
      <c r="A151" s="7"/>
      <c r="B151" s="14" t="s">
        <v>324</v>
      </c>
      <c r="C151" s="7"/>
      <c r="D151" s="8"/>
      <c r="E151" s="8"/>
      <c r="F151" s="8"/>
      <c r="G151" s="8"/>
      <c r="H151" s="9"/>
    </row>
    <row r="152" spans="1:8" x14ac:dyDescent="0.25">
      <c r="A152" s="7"/>
      <c r="B152" s="14" t="s">
        <v>310</v>
      </c>
      <c r="C152" s="7"/>
      <c r="D152" s="8"/>
      <c r="E152" s="8"/>
      <c r="F152" s="8"/>
      <c r="G152" s="8"/>
      <c r="H152" s="9"/>
    </row>
    <row r="153" spans="1:8" x14ac:dyDescent="0.25">
      <c r="A153" s="7"/>
      <c r="B153" s="14" t="s">
        <v>320</v>
      </c>
      <c r="C153" s="7"/>
      <c r="D153" s="8"/>
      <c r="E153" s="8"/>
      <c r="F153" s="8"/>
      <c r="G153" s="8"/>
      <c r="H153" s="9"/>
    </row>
    <row r="154" spans="1:8" x14ac:dyDescent="0.25">
      <c r="A154" s="7"/>
      <c r="B154" s="14" t="s">
        <v>304</v>
      </c>
      <c r="C154" s="7"/>
      <c r="D154" s="8"/>
      <c r="E154" s="8"/>
      <c r="F154" s="8"/>
      <c r="G154" s="8"/>
      <c r="H154" s="9"/>
    </row>
    <row r="155" spans="1:8" x14ac:dyDescent="0.25">
      <c r="A155" s="7"/>
      <c r="B155" s="14" t="s">
        <v>1893</v>
      </c>
      <c r="C155" s="7"/>
      <c r="D155" s="8"/>
      <c r="E155" s="8"/>
      <c r="F155" s="8"/>
      <c r="G155" s="8"/>
      <c r="H155" s="9"/>
    </row>
    <row r="156" spans="1:8" x14ac:dyDescent="0.25">
      <c r="A156" s="7"/>
      <c r="B156" s="14" t="s">
        <v>330</v>
      </c>
      <c r="C156" s="7"/>
      <c r="D156" s="8"/>
      <c r="E156" s="8"/>
      <c r="F156" s="8"/>
      <c r="G156" s="8"/>
      <c r="H156" s="9"/>
    </row>
    <row r="157" spans="1:8" x14ac:dyDescent="0.25">
      <c r="A157" s="7"/>
      <c r="B157" s="14" t="s">
        <v>1894</v>
      </c>
      <c r="C157" s="7"/>
      <c r="D157" s="8"/>
      <c r="E157" s="8"/>
      <c r="F157" s="8"/>
      <c r="G157" s="8"/>
      <c r="H157" s="9"/>
    </row>
    <row r="158" spans="1:8" x14ac:dyDescent="0.25">
      <c r="A158" s="7"/>
      <c r="B158" s="14" t="s">
        <v>326</v>
      </c>
      <c r="C158" s="7"/>
      <c r="D158" s="8"/>
      <c r="E158" s="8"/>
      <c r="F158" s="8"/>
      <c r="G158" s="8"/>
      <c r="H158" s="9"/>
    </row>
    <row r="159" spans="1:8" x14ac:dyDescent="0.25">
      <c r="A159" s="7"/>
      <c r="B159" s="14" t="s">
        <v>306</v>
      </c>
      <c r="C159" s="7"/>
      <c r="D159" s="8"/>
      <c r="E159" s="8"/>
      <c r="F159" s="8"/>
      <c r="G159" s="8"/>
      <c r="H159" s="9"/>
    </row>
    <row r="160" spans="1:8" x14ac:dyDescent="0.25">
      <c r="A160" s="7"/>
      <c r="B160" s="14" t="s">
        <v>316</v>
      </c>
      <c r="C160" s="7"/>
      <c r="D160" s="8"/>
      <c r="E160" s="8"/>
      <c r="F160" s="8"/>
      <c r="G160" s="8"/>
      <c r="H160" s="9"/>
    </row>
    <row r="161" spans="1:8" x14ac:dyDescent="0.25">
      <c r="A161" s="7"/>
      <c r="B161" s="14" t="s">
        <v>1895</v>
      </c>
      <c r="C161" s="7"/>
      <c r="D161" s="8"/>
      <c r="E161" s="8"/>
      <c r="F161" s="8"/>
      <c r="G161" s="8"/>
      <c r="H161" s="9"/>
    </row>
    <row r="162" spans="1:8" x14ac:dyDescent="0.25">
      <c r="A162" s="4" t="s">
        <v>1896</v>
      </c>
      <c r="B162" s="5"/>
      <c r="C162" s="7"/>
      <c r="D162" s="8"/>
      <c r="E162" s="8"/>
      <c r="F162" s="8"/>
      <c r="G162" s="8"/>
      <c r="H162" s="9"/>
    </row>
    <row r="163" spans="1:8" x14ac:dyDescent="0.25">
      <c r="A163" s="4" t="s">
        <v>1897</v>
      </c>
      <c r="B163" s="4" t="s">
        <v>82</v>
      </c>
      <c r="C163" s="7"/>
      <c r="D163" s="8"/>
      <c r="E163" s="8"/>
      <c r="F163" s="8"/>
      <c r="G163" s="8"/>
      <c r="H163" s="9"/>
    </row>
    <row r="164" spans="1:8" x14ac:dyDescent="0.25">
      <c r="A164" s="7"/>
      <c r="B164" s="14" t="s">
        <v>84</v>
      </c>
      <c r="C164" s="7"/>
      <c r="D164" s="8"/>
      <c r="E164" s="8"/>
      <c r="F164" s="8"/>
      <c r="G164" s="8"/>
      <c r="H164" s="9"/>
    </row>
    <row r="165" spans="1:8" x14ac:dyDescent="0.25">
      <c r="A165" s="4" t="s">
        <v>1898</v>
      </c>
      <c r="B165" s="5"/>
      <c r="C165" s="7"/>
      <c r="D165" s="8"/>
      <c r="E165" s="8"/>
      <c r="F165" s="8"/>
      <c r="G165" s="8"/>
      <c r="H165" s="9"/>
    </row>
    <row r="166" spans="1:8" x14ac:dyDescent="0.25">
      <c r="A166" s="4" t="s">
        <v>440</v>
      </c>
      <c r="B166" s="4" t="s">
        <v>456</v>
      </c>
      <c r="C166" s="7"/>
      <c r="D166" s="8"/>
      <c r="E166" s="8"/>
      <c r="F166" s="8"/>
      <c r="G166" s="8"/>
      <c r="H166" s="9"/>
    </row>
    <row r="167" spans="1:8" x14ac:dyDescent="0.25">
      <c r="A167" s="7"/>
      <c r="B167" s="14" t="s">
        <v>454</v>
      </c>
      <c r="C167" s="7"/>
      <c r="D167" s="8"/>
      <c r="E167" s="8"/>
      <c r="F167" s="8"/>
      <c r="G167" s="8"/>
      <c r="H167" s="9"/>
    </row>
    <row r="168" spans="1:8" x14ac:dyDescent="0.25">
      <c r="A168" s="7"/>
      <c r="B168" s="14" t="s">
        <v>442</v>
      </c>
      <c r="C168" s="7"/>
      <c r="D168" s="8"/>
      <c r="E168" s="8"/>
      <c r="F168" s="8"/>
      <c r="G168" s="8"/>
      <c r="H168" s="9"/>
    </row>
    <row r="169" spans="1:8" x14ac:dyDescent="0.25">
      <c r="A169" s="7"/>
      <c r="B169" s="14" t="s">
        <v>1899</v>
      </c>
      <c r="C169" s="7"/>
      <c r="D169" s="8"/>
      <c r="E169" s="8"/>
      <c r="F169" s="8"/>
      <c r="G169" s="8"/>
      <c r="H169" s="9"/>
    </row>
    <row r="170" spans="1:8" x14ac:dyDescent="0.25">
      <c r="A170" s="7"/>
      <c r="B170" s="14" t="s">
        <v>450</v>
      </c>
      <c r="C170" s="7"/>
      <c r="D170" s="8"/>
      <c r="E170" s="8"/>
      <c r="F170" s="8"/>
      <c r="G170" s="8"/>
      <c r="H170" s="9"/>
    </row>
    <row r="171" spans="1:8" x14ac:dyDescent="0.25">
      <c r="A171" s="7"/>
      <c r="B171" s="14" t="s">
        <v>448</v>
      </c>
      <c r="C171" s="7"/>
      <c r="D171" s="8"/>
      <c r="E171" s="8"/>
      <c r="F171" s="8"/>
      <c r="G171" s="8"/>
      <c r="H171" s="9"/>
    </row>
    <row r="172" spans="1:8" x14ac:dyDescent="0.25">
      <c r="A172" s="7"/>
      <c r="B172" s="14" t="s">
        <v>444</v>
      </c>
      <c r="C172" s="7"/>
      <c r="D172" s="8"/>
      <c r="E172" s="8"/>
      <c r="F172" s="8"/>
      <c r="G172" s="8"/>
      <c r="H172" s="9"/>
    </row>
    <row r="173" spans="1:8" x14ac:dyDescent="0.25">
      <c r="A173" s="7"/>
      <c r="B173" s="14" t="s">
        <v>446</v>
      </c>
      <c r="C173" s="7"/>
      <c r="D173" s="8"/>
      <c r="E173" s="8"/>
      <c r="F173" s="8"/>
      <c r="G173" s="8"/>
      <c r="H173" s="9"/>
    </row>
    <row r="174" spans="1:8" x14ac:dyDescent="0.25">
      <c r="A174" s="4" t="s">
        <v>1900</v>
      </c>
      <c r="B174" s="5"/>
      <c r="C174" s="7"/>
      <c r="D174" s="8"/>
      <c r="E174" s="8"/>
      <c r="F174" s="8"/>
      <c r="G174" s="8"/>
      <c r="H174" s="9"/>
    </row>
    <row r="175" spans="1:8" x14ac:dyDescent="0.25">
      <c r="A175" s="4" t="s">
        <v>1901</v>
      </c>
      <c r="B175" s="4" t="s">
        <v>1902</v>
      </c>
      <c r="C175" s="7"/>
      <c r="D175" s="8"/>
      <c r="E175" s="8"/>
      <c r="F175" s="8"/>
      <c r="G175" s="8"/>
      <c r="H175" s="9"/>
    </row>
    <row r="176" spans="1:8" x14ac:dyDescent="0.25">
      <c r="A176" s="7"/>
      <c r="B176" s="14" t="s">
        <v>1903</v>
      </c>
      <c r="C176" s="7"/>
      <c r="D176" s="8"/>
      <c r="E176" s="8"/>
      <c r="F176" s="8"/>
      <c r="G176" s="8"/>
      <c r="H176" s="9"/>
    </row>
    <row r="177" spans="1:8" x14ac:dyDescent="0.25">
      <c r="A177" s="7"/>
      <c r="B177" s="14" t="s">
        <v>1904</v>
      </c>
      <c r="C177" s="7"/>
      <c r="D177" s="8"/>
      <c r="E177" s="8"/>
      <c r="F177" s="8"/>
      <c r="G177" s="8"/>
      <c r="H177" s="9"/>
    </row>
    <row r="178" spans="1:8" x14ac:dyDescent="0.25">
      <c r="A178" s="7"/>
      <c r="B178" s="14" t="s">
        <v>608</v>
      </c>
      <c r="C178" s="7"/>
      <c r="D178" s="8"/>
      <c r="E178" s="8"/>
      <c r="F178" s="8"/>
      <c r="G178" s="8"/>
      <c r="H178" s="9"/>
    </row>
    <row r="179" spans="1:8" x14ac:dyDescent="0.25">
      <c r="A179" s="7"/>
      <c r="B179" s="14" t="s">
        <v>606</v>
      </c>
      <c r="C179" s="7"/>
      <c r="D179" s="8"/>
      <c r="E179" s="8"/>
      <c r="F179" s="8"/>
      <c r="G179" s="8"/>
      <c r="H179" s="9"/>
    </row>
    <row r="180" spans="1:8" x14ac:dyDescent="0.25">
      <c r="A180" s="4" t="s">
        <v>1905</v>
      </c>
      <c r="B180" s="5"/>
      <c r="C180" s="7"/>
      <c r="D180" s="8"/>
      <c r="E180" s="8"/>
      <c r="F180" s="8"/>
      <c r="G180" s="8"/>
      <c r="H180" s="9"/>
    </row>
    <row r="181" spans="1:8" x14ac:dyDescent="0.25">
      <c r="A181" s="4" t="s">
        <v>751</v>
      </c>
      <c r="B181" s="4" t="s">
        <v>1906</v>
      </c>
      <c r="C181" s="7"/>
      <c r="D181" s="8"/>
      <c r="E181" s="8"/>
      <c r="F181" s="8"/>
      <c r="G181" s="8"/>
      <c r="H181" s="9"/>
    </row>
    <row r="182" spans="1:8" x14ac:dyDescent="0.25">
      <c r="A182" s="7"/>
      <c r="B182" s="14" t="s">
        <v>759</v>
      </c>
      <c r="C182" s="7"/>
      <c r="D182" s="8"/>
      <c r="E182" s="8"/>
      <c r="F182" s="8"/>
      <c r="G182" s="8"/>
      <c r="H182" s="9"/>
    </row>
    <row r="183" spans="1:8" x14ac:dyDescent="0.25">
      <c r="A183" s="7"/>
      <c r="B183" s="14" t="s">
        <v>1907</v>
      </c>
      <c r="C183" s="7"/>
      <c r="D183" s="8"/>
      <c r="E183" s="8"/>
      <c r="F183" s="8"/>
      <c r="G183" s="8"/>
      <c r="H183" s="9"/>
    </row>
    <row r="184" spans="1:8" x14ac:dyDescent="0.25">
      <c r="A184" s="7"/>
      <c r="B184" s="14" t="s">
        <v>1908</v>
      </c>
      <c r="C184" s="7"/>
      <c r="D184" s="8"/>
      <c r="E184" s="8"/>
      <c r="F184" s="8"/>
      <c r="G184" s="8"/>
      <c r="H184" s="9"/>
    </row>
    <row r="185" spans="1:8" x14ac:dyDescent="0.25">
      <c r="A185" s="7"/>
      <c r="B185" s="14" t="s">
        <v>771</v>
      </c>
      <c r="C185" s="7"/>
      <c r="D185" s="8"/>
      <c r="E185" s="8"/>
      <c r="F185" s="8"/>
      <c r="G185" s="8"/>
      <c r="H185" s="9"/>
    </row>
    <row r="186" spans="1:8" x14ac:dyDescent="0.25">
      <c r="A186" s="7"/>
      <c r="B186" s="14" t="s">
        <v>1909</v>
      </c>
      <c r="C186" s="7"/>
      <c r="D186" s="8"/>
      <c r="E186" s="8"/>
      <c r="F186" s="8"/>
      <c r="G186" s="8"/>
      <c r="H186" s="9"/>
    </row>
    <row r="187" spans="1:8" x14ac:dyDescent="0.25">
      <c r="A187" s="7"/>
      <c r="B187" s="14" t="s">
        <v>763</v>
      </c>
      <c r="C187" s="7"/>
      <c r="D187" s="8"/>
      <c r="E187" s="8"/>
      <c r="F187" s="8"/>
      <c r="G187" s="8"/>
      <c r="H187" s="9"/>
    </row>
    <row r="188" spans="1:8" x14ac:dyDescent="0.25">
      <c r="A188" s="7"/>
      <c r="B188" s="14" t="s">
        <v>765</v>
      </c>
      <c r="C188" s="7"/>
      <c r="D188" s="8"/>
      <c r="E188" s="8"/>
      <c r="F188" s="8"/>
      <c r="G188" s="8"/>
      <c r="H188" s="9"/>
    </row>
    <row r="189" spans="1:8" x14ac:dyDescent="0.25">
      <c r="A189" s="7"/>
      <c r="B189" s="14" t="s">
        <v>753</v>
      </c>
      <c r="C189" s="7"/>
      <c r="D189" s="8"/>
      <c r="E189" s="8"/>
      <c r="F189" s="8"/>
      <c r="G189" s="8"/>
      <c r="H189" s="9"/>
    </row>
    <row r="190" spans="1:8" x14ac:dyDescent="0.25">
      <c r="A190" s="7"/>
      <c r="B190" s="14" t="s">
        <v>1910</v>
      </c>
      <c r="C190" s="7"/>
      <c r="D190" s="8"/>
      <c r="E190" s="8"/>
      <c r="F190" s="8"/>
      <c r="G190" s="8"/>
      <c r="H190" s="9"/>
    </row>
    <row r="191" spans="1:8" x14ac:dyDescent="0.25">
      <c r="A191" s="7"/>
      <c r="B191" s="14" t="s">
        <v>1911</v>
      </c>
      <c r="C191" s="7"/>
      <c r="D191" s="8"/>
      <c r="E191" s="8"/>
      <c r="F191" s="8"/>
      <c r="G191" s="8"/>
      <c r="H191" s="9"/>
    </row>
    <row r="192" spans="1:8" x14ac:dyDescent="0.25">
      <c r="A192" s="4" t="s">
        <v>1912</v>
      </c>
      <c r="B192" s="5"/>
      <c r="C192" s="7"/>
      <c r="D192" s="8"/>
      <c r="E192" s="8"/>
      <c r="F192" s="8"/>
      <c r="G192" s="8"/>
      <c r="H192" s="9"/>
    </row>
    <row r="193" spans="1:8" x14ac:dyDescent="0.25">
      <c r="A193" s="4" t="s">
        <v>1131</v>
      </c>
      <c r="B193" s="4" t="s">
        <v>1149</v>
      </c>
      <c r="C193" s="7"/>
      <c r="D193" s="8"/>
      <c r="E193" s="8"/>
      <c r="F193" s="8"/>
      <c r="G193" s="8"/>
      <c r="H193" s="9"/>
    </row>
    <row r="194" spans="1:8" x14ac:dyDescent="0.25">
      <c r="A194" s="7"/>
      <c r="B194" s="14" t="s">
        <v>1197</v>
      </c>
      <c r="C194" s="7"/>
      <c r="D194" s="8"/>
      <c r="E194" s="8"/>
      <c r="F194" s="8"/>
      <c r="G194" s="8"/>
      <c r="H194" s="9"/>
    </row>
    <row r="195" spans="1:8" x14ac:dyDescent="0.25">
      <c r="A195" s="7"/>
      <c r="B195" s="14" t="s">
        <v>1181</v>
      </c>
      <c r="C195" s="7"/>
      <c r="D195" s="8"/>
      <c r="E195" s="8"/>
      <c r="F195" s="8"/>
      <c r="G195" s="8"/>
      <c r="H195" s="9"/>
    </row>
    <row r="196" spans="1:8" x14ac:dyDescent="0.25">
      <c r="A196" s="7"/>
      <c r="B196" s="14" t="s">
        <v>1155</v>
      </c>
      <c r="C196" s="7"/>
      <c r="D196" s="8"/>
      <c r="E196" s="8"/>
      <c r="F196" s="8"/>
      <c r="G196" s="8"/>
      <c r="H196" s="9"/>
    </row>
    <row r="197" spans="1:8" x14ac:dyDescent="0.25">
      <c r="A197" s="7"/>
      <c r="B197" s="14" t="s">
        <v>1147</v>
      </c>
      <c r="C197" s="7"/>
      <c r="D197" s="8"/>
      <c r="E197" s="8"/>
      <c r="F197" s="8"/>
      <c r="G197" s="8"/>
      <c r="H197" s="9"/>
    </row>
    <row r="198" spans="1:8" x14ac:dyDescent="0.25">
      <c r="A198" s="7"/>
      <c r="B198" s="14" t="s">
        <v>1141</v>
      </c>
      <c r="C198" s="7"/>
      <c r="D198" s="8"/>
      <c r="E198" s="8"/>
      <c r="F198" s="8"/>
      <c r="G198" s="8"/>
      <c r="H198" s="9"/>
    </row>
    <row r="199" spans="1:8" x14ac:dyDescent="0.25">
      <c r="A199" s="7"/>
      <c r="B199" s="14" t="s">
        <v>1179</v>
      </c>
      <c r="C199" s="7"/>
      <c r="D199" s="8"/>
      <c r="E199" s="8"/>
      <c r="F199" s="8"/>
      <c r="G199" s="8"/>
      <c r="H199" s="9"/>
    </row>
    <row r="200" spans="1:8" x14ac:dyDescent="0.25">
      <c r="A200" s="7"/>
      <c r="B200" s="14" t="s">
        <v>1193</v>
      </c>
      <c r="C200" s="7"/>
      <c r="D200" s="8"/>
      <c r="E200" s="8"/>
      <c r="F200" s="8"/>
      <c r="G200" s="8"/>
      <c r="H200" s="9"/>
    </row>
    <row r="201" spans="1:8" x14ac:dyDescent="0.25">
      <c r="A201" s="7"/>
      <c r="B201" s="14" t="s">
        <v>1159</v>
      </c>
      <c r="C201" s="7"/>
      <c r="D201" s="8"/>
      <c r="E201" s="8"/>
      <c r="F201" s="8"/>
      <c r="G201" s="8"/>
      <c r="H201" s="9"/>
    </row>
    <row r="202" spans="1:8" x14ac:dyDescent="0.25">
      <c r="A202" s="7"/>
      <c r="B202" s="14" t="s">
        <v>1133</v>
      </c>
      <c r="C202" s="7"/>
      <c r="D202" s="8"/>
      <c r="E202" s="8"/>
      <c r="F202" s="8"/>
      <c r="G202" s="8"/>
      <c r="H202" s="9"/>
    </row>
    <row r="203" spans="1:8" x14ac:dyDescent="0.25">
      <c r="A203" s="7"/>
      <c r="B203" s="14" t="s">
        <v>1913</v>
      </c>
      <c r="C203" s="7"/>
      <c r="D203" s="8"/>
      <c r="E203" s="8"/>
      <c r="F203" s="8"/>
      <c r="G203" s="8"/>
      <c r="H203" s="9"/>
    </row>
    <row r="204" spans="1:8" x14ac:dyDescent="0.25">
      <c r="A204" s="7"/>
      <c r="B204" s="14" t="s">
        <v>1135</v>
      </c>
      <c r="C204" s="7"/>
      <c r="D204" s="8"/>
      <c r="E204" s="8"/>
      <c r="F204" s="8"/>
      <c r="G204" s="8"/>
      <c r="H204" s="9"/>
    </row>
    <row r="205" spans="1:8" x14ac:dyDescent="0.25">
      <c r="A205" s="7"/>
      <c r="B205" s="14" t="s">
        <v>1169</v>
      </c>
      <c r="C205" s="7"/>
      <c r="D205" s="8"/>
      <c r="E205" s="8"/>
      <c r="F205" s="8"/>
      <c r="G205" s="8"/>
      <c r="H205" s="9"/>
    </row>
    <row r="206" spans="1:8" x14ac:dyDescent="0.25">
      <c r="A206" s="7"/>
      <c r="B206" s="14" t="s">
        <v>1175</v>
      </c>
      <c r="C206" s="7"/>
      <c r="D206" s="8"/>
      <c r="E206" s="8"/>
      <c r="F206" s="8"/>
      <c r="G206" s="8"/>
      <c r="H206" s="9"/>
    </row>
    <row r="207" spans="1:8" x14ac:dyDescent="0.25">
      <c r="A207" s="7"/>
      <c r="B207" s="14" t="s">
        <v>1165</v>
      </c>
      <c r="C207" s="7"/>
      <c r="D207" s="8"/>
      <c r="E207" s="8"/>
      <c r="F207" s="8"/>
      <c r="G207" s="8"/>
      <c r="H207" s="9"/>
    </row>
    <row r="208" spans="1:8" x14ac:dyDescent="0.25">
      <c r="A208" s="7"/>
      <c r="B208" s="14" t="s">
        <v>1914</v>
      </c>
      <c r="C208" s="7"/>
      <c r="D208" s="8"/>
      <c r="E208" s="8"/>
      <c r="F208" s="8"/>
      <c r="G208" s="8"/>
      <c r="H208" s="9"/>
    </row>
    <row r="209" spans="1:8" x14ac:dyDescent="0.25">
      <c r="A209" s="7"/>
      <c r="B209" s="14" t="s">
        <v>1915</v>
      </c>
      <c r="C209" s="7"/>
      <c r="D209" s="8"/>
      <c r="E209" s="8"/>
      <c r="F209" s="8"/>
      <c r="G209" s="8"/>
      <c r="H209" s="9"/>
    </row>
    <row r="210" spans="1:8" x14ac:dyDescent="0.25">
      <c r="A210" s="7"/>
      <c r="B210" s="14" t="s">
        <v>1161</v>
      </c>
      <c r="C210" s="7"/>
      <c r="D210" s="8"/>
      <c r="E210" s="8"/>
      <c r="F210" s="8"/>
      <c r="G210" s="8"/>
      <c r="H210" s="9"/>
    </row>
    <row r="211" spans="1:8" x14ac:dyDescent="0.25">
      <c r="A211" s="7"/>
      <c r="B211" s="14" t="s">
        <v>1185</v>
      </c>
      <c r="C211" s="7"/>
      <c r="D211" s="8"/>
      <c r="E211" s="8"/>
      <c r="F211" s="8"/>
      <c r="G211" s="8"/>
      <c r="H211" s="9"/>
    </row>
    <row r="212" spans="1:8" x14ac:dyDescent="0.25">
      <c r="A212" s="7"/>
      <c r="B212" s="14" t="s">
        <v>1916</v>
      </c>
      <c r="C212" s="7"/>
      <c r="D212" s="8"/>
      <c r="E212" s="8"/>
      <c r="F212" s="8"/>
      <c r="G212" s="8"/>
      <c r="H212" s="9"/>
    </row>
    <row r="213" spans="1:8" x14ac:dyDescent="0.25">
      <c r="A213" s="7"/>
      <c r="B213" s="14" t="s">
        <v>1151</v>
      </c>
      <c r="C213" s="7"/>
      <c r="D213" s="8"/>
      <c r="E213" s="8"/>
      <c r="F213" s="8"/>
      <c r="G213" s="8"/>
      <c r="H213" s="9"/>
    </row>
    <row r="214" spans="1:8" x14ac:dyDescent="0.25">
      <c r="A214" s="7"/>
      <c r="B214" s="14" t="s">
        <v>1157</v>
      </c>
      <c r="C214" s="7"/>
      <c r="D214" s="8"/>
      <c r="E214" s="8"/>
      <c r="F214" s="8"/>
      <c r="G214" s="8"/>
      <c r="H214" s="9"/>
    </row>
    <row r="215" spans="1:8" x14ac:dyDescent="0.25">
      <c r="A215" s="7"/>
      <c r="B215" s="14" t="s">
        <v>1143</v>
      </c>
      <c r="C215" s="7"/>
      <c r="D215" s="8"/>
      <c r="E215" s="8"/>
      <c r="F215" s="8"/>
      <c r="G215" s="8"/>
      <c r="H215" s="9"/>
    </row>
    <row r="216" spans="1:8" x14ac:dyDescent="0.25">
      <c r="A216" s="7"/>
      <c r="B216" s="14" t="s">
        <v>1145</v>
      </c>
      <c r="C216" s="7"/>
      <c r="D216" s="8"/>
      <c r="E216" s="8"/>
      <c r="F216" s="8"/>
      <c r="G216" s="8"/>
      <c r="H216" s="9"/>
    </row>
    <row r="217" spans="1:8" x14ac:dyDescent="0.25">
      <c r="A217" s="7"/>
      <c r="B217" s="14" t="s">
        <v>1195</v>
      </c>
      <c r="C217" s="7"/>
      <c r="D217" s="8"/>
      <c r="E217" s="8"/>
      <c r="F217" s="8"/>
      <c r="G217" s="8"/>
      <c r="H217" s="9"/>
    </row>
    <row r="218" spans="1:8" x14ac:dyDescent="0.25">
      <c r="A218" s="7"/>
      <c r="B218" s="14" t="s">
        <v>1173</v>
      </c>
      <c r="C218" s="7"/>
      <c r="D218" s="8"/>
      <c r="E218" s="8"/>
      <c r="F218" s="8"/>
      <c r="G218" s="8"/>
      <c r="H218" s="9"/>
    </row>
    <row r="219" spans="1:8" x14ac:dyDescent="0.25">
      <c r="A219" s="7"/>
      <c r="B219" s="14" t="s">
        <v>1177</v>
      </c>
      <c r="C219" s="7"/>
      <c r="D219" s="8"/>
      <c r="E219" s="8"/>
      <c r="F219" s="8"/>
      <c r="G219" s="8"/>
      <c r="H219" s="9"/>
    </row>
    <row r="220" spans="1:8" x14ac:dyDescent="0.25">
      <c r="A220" s="7"/>
      <c r="B220" s="14" t="s">
        <v>1167</v>
      </c>
      <c r="C220" s="7"/>
      <c r="D220" s="8"/>
      <c r="E220" s="8"/>
      <c r="F220" s="8"/>
      <c r="G220" s="8"/>
      <c r="H220" s="9"/>
    </row>
    <row r="221" spans="1:8" x14ac:dyDescent="0.25">
      <c r="A221" s="7"/>
      <c r="B221" s="14" t="s">
        <v>1917</v>
      </c>
      <c r="C221" s="7"/>
      <c r="D221" s="8"/>
      <c r="E221" s="8"/>
      <c r="F221" s="8"/>
      <c r="G221" s="8"/>
      <c r="H221" s="9"/>
    </row>
    <row r="222" spans="1:8" x14ac:dyDescent="0.25">
      <c r="A222" s="7"/>
      <c r="B222" s="14" t="s">
        <v>1187</v>
      </c>
      <c r="C222" s="7"/>
      <c r="D222" s="8"/>
      <c r="E222" s="8"/>
      <c r="F222" s="8"/>
      <c r="G222" s="8"/>
      <c r="H222" s="9"/>
    </row>
    <row r="223" spans="1:8" x14ac:dyDescent="0.25">
      <c r="A223" s="7"/>
      <c r="B223" s="14" t="s">
        <v>1163</v>
      </c>
      <c r="C223" s="7"/>
      <c r="D223" s="8"/>
      <c r="E223" s="8"/>
      <c r="F223" s="8"/>
      <c r="G223" s="8"/>
      <c r="H223" s="9"/>
    </row>
    <row r="224" spans="1:8" x14ac:dyDescent="0.25">
      <c r="A224" s="7"/>
      <c r="B224" s="14" t="s">
        <v>1171</v>
      </c>
      <c r="C224" s="7"/>
      <c r="D224" s="8"/>
      <c r="E224" s="8"/>
      <c r="F224" s="8"/>
      <c r="G224" s="8"/>
      <c r="H224" s="9"/>
    </row>
    <row r="225" spans="1:8" x14ac:dyDescent="0.25">
      <c r="A225" s="7"/>
      <c r="B225" s="14" t="s">
        <v>1153</v>
      </c>
      <c r="C225" s="7"/>
      <c r="D225" s="8"/>
      <c r="E225" s="8"/>
      <c r="F225" s="8"/>
      <c r="G225" s="8"/>
      <c r="H225" s="9"/>
    </row>
    <row r="226" spans="1:8" x14ac:dyDescent="0.25">
      <c r="A226" s="4" t="s">
        <v>1918</v>
      </c>
      <c r="B226" s="5"/>
      <c r="C226" s="7"/>
      <c r="D226" s="8"/>
      <c r="E226" s="8"/>
      <c r="F226" s="8"/>
      <c r="G226" s="8"/>
      <c r="H226" s="9"/>
    </row>
    <row r="227" spans="1:8" x14ac:dyDescent="0.25">
      <c r="A227" s="4" t="s">
        <v>1919</v>
      </c>
      <c r="B227" s="4" t="s">
        <v>566</v>
      </c>
      <c r="C227" s="7"/>
      <c r="D227" s="8"/>
      <c r="E227" s="8"/>
      <c r="F227" s="8"/>
      <c r="G227" s="8"/>
      <c r="H227" s="9"/>
    </row>
    <row r="228" spans="1:8" x14ac:dyDescent="0.25">
      <c r="A228" s="7"/>
      <c r="B228" s="14" t="s">
        <v>1920</v>
      </c>
      <c r="C228" s="7"/>
      <c r="D228" s="8"/>
      <c r="E228" s="8"/>
      <c r="F228" s="8"/>
      <c r="G228" s="8"/>
      <c r="H228" s="9"/>
    </row>
    <row r="229" spans="1:8" x14ac:dyDescent="0.25">
      <c r="A229" s="7"/>
      <c r="B229" s="14" t="s">
        <v>1921</v>
      </c>
      <c r="C229" s="7"/>
      <c r="D229" s="8"/>
      <c r="E229" s="8"/>
      <c r="F229" s="8"/>
      <c r="G229" s="8"/>
      <c r="H229" s="9"/>
    </row>
    <row r="230" spans="1:8" x14ac:dyDescent="0.25">
      <c r="A230" s="7"/>
      <c r="B230" s="14" t="s">
        <v>556</v>
      </c>
      <c r="C230" s="7"/>
      <c r="D230" s="8"/>
      <c r="E230" s="8"/>
      <c r="F230" s="8"/>
      <c r="G230" s="8"/>
      <c r="H230" s="9"/>
    </row>
    <row r="231" spans="1:8" x14ac:dyDescent="0.25">
      <c r="A231" s="7"/>
      <c r="B231" s="14" t="s">
        <v>554</v>
      </c>
      <c r="C231" s="7"/>
      <c r="D231" s="8"/>
      <c r="E231" s="8"/>
      <c r="F231" s="8"/>
      <c r="G231" s="8"/>
      <c r="H231" s="9"/>
    </row>
    <row r="232" spans="1:8" x14ac:dyDescent="0.25">
      <c r="A232" s="7"/>
      <c r="B232" s="14" t="s">
        <v>1922</v>
      </c>
      <c r="C232" s="7"/>
      <c r="D232" s="8"/>
      <c r="E232" s="8"/>
      <c r="F232" s="8"/>
      <c r="G232" s="8"/>
      <c r="H232" s="9"/>
    </row>
    <row r="233" spans="1:8" x14ac:dyDescent="0.25">
      <c r="A233" s="7"/>
      <c r="B233" s="14" t="s">
        <v>1923</v>
      </c>
      <c r="C233" s="7"/>
      <c r="D233" s="8"/>
      <c r="E233" s="8"/>
      <c r="F233" s="8"/>
      <c r="G233" s="8"/>
      <c r="H233" s="9"/>
    </row>
    <row r="234" spans="1:8" x14ac:dyDescent="0.25">
      <c r="A234" s="4" t="s">
        <v>1924</v>
      </c>
      <c r="B234" s="5"/>
      <c r="C234" s="7"/>
      <c r="D234" s="8"/>
      <c r="E234" s="8"/>
      <c r="F234" s="8"/>
      <c r="G234" s="8"/>
      <c r="H234" s="9"/>
    </row>
    <row r="235" spans="1:8" x14ac:dyDescent="0.25">
      <c r="A235" s="4" t="s">
        <v>877</v>
      </c>
      <c r="B235" s="4" t="s">
        <v>883</v>
      </c>
      <c r="C235" s="7"/>
      <c r="D235" s="8"/>
      <c r="E235" s="8"/>
      <c r="F235" s="8"/>
      <c r="G235" s="8"/>
      <c r="H235" s="9"/>
    </row>
    <row r="236" spans="1:8" x14ac:dyDescent="0.25">
      <c r="A236" s="7"/>
      <c r="B236" s="14" t="s">
        <v>879</v>
      </c>
      <c r="C236" s="7"/>
      <c r="D236" s="8"/>
      <c r="E236" s="8"/>
      <c r="F236" s="8"/>
      <c r="G236" s="8"/>
      <c r="H236" s="9"/>
    </row>
    <row r="237" spans="1:8" x14ac:dyDescent="0.25">
      <c r="A237" s="7"/>
      <c r="B237" s="14" t="s">
        <v>881</v>
      </c>
      <c r="C237" s="7"/>
      <c r="D237" s="8"/>
      <c r="E237" s="8"/>
      <c r="F237" s="8"/>
      <c r="G237" s="8"/>
      <c r="H237" s="9"/>
    </row>
    <row r="238" spans="1:8" x14ac:dyDescent="0.25">
      <c r="A238" s="4" t="s">
        <v>1925</v>
      </c>
      <c r="B238" s="5"/>
      <c r="C238" s="7"/>
      <c r="D238" s="8"/>
      <c r="E238" s="8"/>
      <c r="F238" s="8"/>
      <c r="G238" s="8"/>
      <c r="H238" s="9"/>
    </row>
    <row r="239" spans="1:8" x14ac:dyDescent="0.25">
      <c r="A239" s="4" t="s">
        <v>380</v>
      </c>
      <c r="B239" s="4" t="s">
        <v>386</v>
      </c>
      <c r="C239" s="7"/>
      <c r="D239" s="8"/>
      <c r="E239" s="8"/>
      <c r="F239" s="8"/>
      <c r="G239" s="8"/>
      <c r="H239" s="9"/>
    </row>
    <row r="240" spans="1:8" x14ac:dyDescent="0.25">
      <c r="A240" s="7"/>
      <c r="B240" s="14" t="s">
        <v>384</v>
      </c>
      <c r="C240" s="7"/>
      <c r="D240" s="8"/>
      <c r="E240" s="8"/>
      <c r="F240" s="8"/>
      <c r="G240" s="8"/>
      <c r="H240" s="9"/>
    </row>
    <row r="241" spans="1:8" x14ac:dyDescent="0.25">
      <c r="A241" s="7"/>
      <c r="B241" s="14" t="s">
        <v>388</v>
      </c>
      <c r="C241" s="7"/>
      <c r="D241" s="8"/>
      <c r="E241" s="8"/>
      <c r="F241" s="8"/>
      <c r="G241" s="8"/>
      <c r="H241" s="9"/>
    </row>
    <row r="242" spans="1:8" x14ac:dyDescent="0.25">
      <c r="A242" s="7"/>
      <c r="B242" s="14" t="s">
        <v>382</v>
      </c>
      <c r="C242" s="7"/>
      <c r="D242" s="8"/>
      <c r="E242" s="8"/>
      <c r="F242" s="8"/>
      <c r="G242" s="8"/>
      <c r="H242" s="9"/>
    </row>
    <row r="243" spans="1:8" x14ac:dyDescent="0.25">
      <c r="A243" s="4" t="s">
        <v>1926</v>
      </c>
      <c r="B243" s="5"/>
      <c r="C243" s="7"/>
      <c r="D243" s="8"/>
      <c r="E243" s="8"/>
      <c r="F243" s="8"/>
      <c r="G243" s="8"/>
      <c r="H243" s="9"/>
    </row>
    <row r="244" spans="1:8" x14ac:dyDescent="0.25">
      <c r="A244" s="4" t="s">
        <v>390</v>
      </c>
      <c r="B244" s="4" t="s">
        <v>1927</v>
      </c>
      <c r="C244" s="7"/>
      <c r="D244" s="8"/>
      <c r="E244" s="8"/>
      <c r="F244" s="8"/>
      <c r="G244" s="8"/>
      <c r="H244" s="9"/>
    </row>
    <row r="245" spans="1:8" x14ac:dyDescent="0.25">
      <c r="A245" s="7"/>
      <c r="B245" s="14" t="s">
        <v>1928</v>
      </c>
      <c r="C245" s="7"/>
      <c r="D245" s="8"/>
      <c r="E245" s="8"/>
      <c r="F245" s="8"/>
      <c r="G245" s="8"/>
      <c r="H245" s="9"/>
    </row>
    <row r="246" spans="1:8" x14ac:dyDescent="0.25">
      <c r="A246" s="7"/>
      <c r="B246" s="14" t="s">
        <v>1929</v>
      </c>
      <c r="C246" s="7"/>
      <c r="D246" s="8"/>
      <c r="E246" s="8"/>
      <c r="F246" s="8"/>
      <c r="G246" s="8"/>
      <c r="H246" s="9"/>
    </row>
    <row r="247" spans="1:8" x14ac:dyDescent="0.25">
      <c r="A247" s="7"/>
      <c r="B247" s="14" t="s">
        <v>410</v>
      </c>
      <c r="C247" s="7"/>
      <c r="D247" s="8"/>
      <c r="E247" s="8"/>
      <c r="F247" s="8"/>
      <c r="G247" s="8"/>
      <c r="H247" s="9"/>
    </row>
    <row r="248" spans="1:8" x14ac:dyDescent="0.25">
      <c r="A248" s="7"/>
      <c r="B248" s="14" t="s">
        <v>412</v>
      </c>
      <c r="C248" s="7"/>
      <c r="D248" s="8"/>
      <c r="E248" s="8"/>
      <c r="F248" s="8"/>
      <c r="G248" s="8"/>
      <c r="H248" s="9"/>
    </row>
    <row r="249" spans="1:8" x14ac:dyDescent="0.25">
      <c r="A249" s="7"/>
      <c r="B249" s="14" t="s">
        <v>1930</v>
      </c>
      <c r="C249" s="7"/>
      <c r="D249" s="8"/>
      <c r="E249" s="8"/>
      <c r="F249" s="8"/>
      <c r="G249" s="8"/>
      <c r="H249" s="9"/>
    </row>
    <row r="250" spans="1:8" x14ac:dyDescent="0.25">
      <c r="A250" s="7"/>
      <c r="B250" s="14" t="s">
        <v>406</v>
      </c>
      <c r="C250" s="7"/>
      <c r="D250" s="8"/>
      <c r="E250" s="8"/>
      <c r="F250" s="8"/>
      <c r="G250" s="8"/>
      <c r="H250" s="9"/>
    </row>
    <row r="251" spans="1:8" x14ac:dyDescent="0.25">
      <c r="A251" s="7"/>
      <c r="B251" s="14" t="s">
        <v>1931</v>
      </c>
      <c r="C251" s="7"/>
      <c r="D251" s="8"/>
      <c r="E251" s="8"/>
      <c r="F251" s="8"/>
      <c r="G251" s="8"/>
      <c r="H251" s="9"/>
    </row>
    <row r="252" spans="1:8" x14ac:dyDescent="0.25">
      <c r="A252" s="7"/>
      <c r="B252" s="14" t="s">
        <v>1932</v>
      </c>
      <c r="C252" s="7"/>
      <c r="D252" s="8"/>
      <c r="E252" s="8"/>
      <c r="F252" s="8"/>
      <c r="G252" s="8"/>
      <c r="H252" s="9"/>
    </row>
    <row r="253" spans="1:8" x14ac:dyDescent="0.25">
      <c r="A253" s="7"/>
      <c r="B253" s="14" t="s">
        <v>400</v>
      </c>
      <c r="C253" s="7"/>
      <c r="D253" s="8"/>
      <c r="E253" s="8"/>
      <c r="F253" s="8"/>
      <c r="G253" s="8"/>
      <c r="H253" s="9"/>
    </row>
    <row r="254" spans="1:8" x14ac:dyDescent="0.25">
      <c r="A254" s="7"/>
      <c r="B254" s="14" t="s">
        <v>394</v>
      </c>
      <c r="C254" s="7"/>
      <c r="D254" s="8"/>
      <c r="E254" s="8"/>
      <c r="F254" s="8"/>
      <c r="G254" s="8"/>
      <c r="H254" s="9"/>
    </row>
    <row r="255" spans="1:8" x14ac:dyDescent="0.25">
      <c r="A255" s="7"/>
      <c r="B255" s="14" t="s">
        <v>420</v>
      </c>
      <c r="C255" s="7"/>
      <c r="D255" s="8"/>
      <c r="E255" s="8"/>
      <c r="F255" s="8"/>
      <c r="G255" s="8"/>
      <c r="H255" s="9"/>
    </row>
    <row r="256" spans="1:8" x14ac:dyDescent="0.25">
      <c r="A256" s="7"/>
      <c r="B256" s="14" t="s">
        <v>396</v>
      </c>
      <c r="C256" s="7"/>
      <c r="D256" s="8"/>
      <c r="E256" s="8"/>
      <c r="F256" s="8"/>
      <c r="G256" s="8"/>
      <c r="H256" s="9"/>
    </row>
    <row r="257" spans="1:8" x14ac:dyDescent="0.25">
      <c r="A257" s="7"/>
      <c r="B257" s="14" t="s">
        <v>426</v>
      </c>
      <c r="C257" s="7"/>
      <c r="D257" s="8"/>
      <c r="E257" s="8"/>
      <c r="F257" s="8"/>
      <c r="G257" s="8"/>
      <c r="H257" s="9"/>
    </row>
    <row r="258" spans="1:8" x14ac:dyDescent="0.25">
      <c r="A258" s="7"/>
      <c r="B258" s="14" t="s">
        <v>428</v>
      </c>
      <c r="C258" s="7"/>
      <c r="D258" s="8"/>
      <c r="E258" s="8"/>
      <c r="F258" s="8"/>
      <c r="G258" s="8"/>
      <c r="H258" s="9"/>
    </row>
    <row r="259" spans="1:8" x14ac:dyDescent="0.25">
      <c r="A259" s="7"/>
      <c r="B259" s="14" t="s">
        <v>430</v>
      </c>
      <c r="C259" s="7"/>
      <c r="D259" s="8"/>
      <c r="E259" s="8"/>
      <c r="F259" s="8"/>
      <c r="G259" s="8"/>
      <c r="H259" s="9"/>
    </row>
    <row r="260" spans="1:8" x14ac:dyDescent="0.25">
      <c r="A260" s="7"/>
      <c r="B260" s="14" t="s">
        <v>1933</v>
      </c>
      <c r="C260" s="7"/>
      <c r="D260" s="8"/>
      <c r="E260" s="8"/>
      <c r="F260" s="8"/>
      <c r="G260" s="8"/>
      <c r="H260" s="9"/>
    </row>
    <row r="261" spans="1:8" x14ac:dyDescent="0.25">
      <c r="A261" s="7"/>
      <c r="B261" s="14" t="s">
        <v>408</v>
      </c>
      <c r="C261" s="7"/>
      <c r="D261" s="8"/>
      <c r="E261" s="8"/>
      <c r="F261" s="8"/>
      <c r="G261" s="8"/>
      <c r="H261" s="9"/>
    </row>
    <row r="262" spans="1:8" x14ac:dyDescent="0.25">
      <c r="A262" s="7"/>
      <c r="B262" s="14" t="s">
        <v>1934</v>
      </c>
      <c r="C262" s="7"/>
      <c r="D262" s="8"/>
      <c r="E262" s="8"/>
      <c r="F262" s="8"/>
      <c r="G262" s="8"/>
      <c r="H262" s="9"/>
    </row>
    <row r="263" spans="1:8" x14ac:dyDescent="0.25">
      <c r="A263" s="7"/>
      <c r="B263" s="14" t="s">
        <v>424</v>
      </c>
      <c r="C263" s="7"/>
      <c r="D263" s="8"/>
      <c r="E263" s="8"/>
      <c r="F263" s="8"/>
      <c r="G263" s="8"/>
      <c r="H263" s="9"/>
    </row>
    <row r="264" spans="1:8" x14ac:dyDescent="0.25">
      <c r="A264" s="7"/>
      <c r="B264" s="14" t="s">
        <v>422</v>
      </c>
      <c r="C264" s="7"/>
      <c r="D264" s="8"/>
      <c r="E264" s="8"/>
      <c r="F264" s="8"/>
      <c r="G264" s="8"/>
      <c r="H264" s="9"/>
    </row>
    <row r="265" spans="1:8" x14ac:dyDescent="0.25">
      <c r="A265" s="7"/>
      <c r="B265" s="14" t="s">
        <v>392</v>
      </c>
      <c r="C265" s="7"/>
      <c r="D265" s="8"/>
      <c r="E265" s="8"/>
      <c r="F265" s="8"/>
      <c r="G265" s="8"/>
      <c r="H265" s="9"/>
    </row>
    <row r="266" spans="1:8" x14ac:dyDescent="0.25">
      <c r="A266" s="7"/>
      <c r="B266" s="14" t="s">
        <v>1935</v>
      </c>
      <c r="C266" s="7"/>
      <c r="D266" s="8"/>
      <c r="E266" s="8"/>
      <c r="F266" s="8"/>
      <c r="G266" s="8"/>
      <c r="H266" s="9"/>
    </row>
    <row r="267" spans="1:8" x14ac:dyDescent="0.25">
      <c r="A267" s="7"/>
      <c r="B267" s="14" t="s">
        <v>398</v>
      </c>
      <c r="C267" s="7"/>
      <c r="D267" s="8"/>
      <c r="E267" s="8"/>
      <c r="F267" s="8"/>
      <c r="G267" s="8"/>
      <c r="H267" s="9"/>
    </row>
    <row r="268" spans="1:8" x14ac:dyDescent="0.25">
      <c r="A268" s="4" t="s">
        <v>1936</v>
      </c>
      <c r="B268" s="5"/>
      <c r="C268" s="7"/>
      <c r="D268" s="8"/>
      <c r="E268" s="8"/>
      <c r="F268" s="8"/>
      <c r="G268" s="8"/>
      <c r="H268" s="9"/>
    </row>
    <row r="269" spans="1:8" x14ac:dyDescent="0.25">
      <c r="A269" s="4" t="s">
        <v>76</v>
      </c>
      <c r="B269" s="4" t="s">
        <v>78</v>
      </c>
      <c r="C269" s="7"/>
      <c r="D269" s="8"/>
      <c r="E269" s="8"/>
      <c r="F269" s="8"/>
      <c r="G269" s="8"/>
      <c r="H269" s="9"/>
    </row>
    <row r="270" spans="1:8" x14ac:dyDescent="0.25">
      <c r="A270" s="4" t="s">
        <v>1937</v>
      </c>
      <c r="B270" s="5"/>
      <c r="C270" s="7"/>
      <c r="D270" s="8"/>
      <c r="E270" s="8"/>
      <c r="F270" s="8"/>
      <c r="G270" s="8"/>
      <c r="H270" s="9"/>
    </row>
    <row r="271" spans="1:8" x14ac:dyDescent="0.25">
      <c r="A271" s="4" t="s">
        <v>633</v>
      </c>
      <c r="B271" s="4" t="s">
        <v>1938</v>
      </c>
      <c r="C271" s="7"/>
      <c r="D271" s="8"/>
      <c r="E271" s="8"/>
      <c r="F271" s="8"/>
      <c r="G271" s="8"/>
      <c r="H271" s="9"/>
    </row>
    <row r="272" spans="1:8" x14ac:dyDescent="0.25">
      <c r="A272" s="7"/>
      <c r="B272" s="14" t="s">
        <v>639</v>
      </c>
      <c r="C272" s="7"/>
      <c r="D272" s="8"/>
      <c r="E272" s="8"/>
      <c r="F272" s="8"/>
      <c r="G272" s="8"/>
      <c r="H272" s="9"/>
    </row>
    <row r="273" spans="1:8" x14ac:dyDescent="0.25">
      <c r="A273" s="7"/>
      <c r="B273" s="14" t="s">
        <v>1939</v>
      </c>
      <c r="C273" s="7"/>
      <c r="D273" s="8"/>
      <c r="E273" s="8"/>
      <c r="F273" s="8"/>
      <c r="G273" s="8"/>
      <c r="H273" s="9"/>
    </row>
    <row r="274" spans="1:8" x14ac:dyDescent="0.25">
      <c r="A274" s="7"/>
      <c r="B274" s="14" t="s">
        <v>641</v>
      </c>
      <c r="C274" s="7"/>
      <c r="D274" s="8"/>
      <c r="E274" s="8"/>
      <c r="F274" s="8"/>
      <c r="G274" s="8"/>
      <c r="H274" s="9"/>
    </row>
    <row r="275" spans="1:8" x14ac:dyDescent="0.25">
      <c r="A275" s="7"/>
      <c r="B275" s="14" t="s">
        <v>635</v>
      </c>
      <c r="C275" s="7"/>
      <c r="D275" s="8"/>
      <c r="E275" s="8"/>
      <c r="F275" s="8"/>
      <c r="G275" s="8"/>
      <c r="H275" s="9"/>
    </row>
    <row r="276" spans="1:8" x14ac:dyDescent="0.25">
      <c r="A276" s="4" t="s">
        <v>1940</v>
      </c>
      <c r="B276" s="5"/>
      <c r="C276" s="7"/>
      <c r="D276" s="8"/>
      <c r="E276" s="8"/>
      <c r="F276" s="8"/>
      <c r="G276" s="8"/>
      <c r="H276" s="9"/>
    </row>
    <row r="277" spans="1:8" x14ac:dyDescent="0.25">
      <c r="A277" s="4" t="s">
        <v>1941</v>
      </c>
      <c r="B277" s="4" t="s">
        <v>1301</v>
      </c>
      <c r="C277" s="7"/>
      <c r="D277" s="8"/>
      <c r="E277" s="8"/>
      <c r="F277" s="8"/>
      <c r="G277" s="8"/>
      <c r="H277" s="9"/>
    </row>
    <row r="278" spans="1:8" x14ac:dyDescent="0.25">
      <c r="A278" s="7"/>
      <c r="B278" s="14" t="s">
        <v>1295</v>
      </c>
      <c r="C278" s="7"/>
      <c r="D278" s="8"/>
      <c r="E278" s="8"/>
      <c r="F278" s="8"/>
      <c r="G278" s="8"/>
      <c r="H278" s="9"/>
    </row>
    <row r="279" spans="1:8" x14ac:dyDescent="0.25">
      <c r="A279" s="7"/>
      <c r="B279" s="14" t="s">
        <v>1942</v>
      </c>
      <c r="C279" s="7"/>
      <c r="D279" s="8"/>
      <c r="E279" s="8"/>
      <c r="F279" s="8"/>
      <c r="G279" s="8"/>
      <c r="H279" s="9"/>
    </row>
    <row r="280" spans="1:8" x14ac:dyDescent="0.25">
      <c r="A280" s="7"/>
      <c r="B280" s="14" t="s">
        <v>1943</v>
      </c>
      <c r="C280" s="7"/>
      <c r="D280" s="8"/>
      <c r="E280" s="8"/>
      <c r="F280" s="8"/>
      <c r="G280" s="8"/>
      <c r="H280" s="9"/>
    </row>
    <row r="281" spans="1:8" x14ac:dyDescent="0.25">
      <c r="A281" s="7"/>
      <c r="B281" s="14" t="s">
        <v>1299</v>
      </c>
      <c r="C281" s="7"/>
      <c r="D281" s="8"/>
      <c r="E281" s="8"/>
      <c r="F281" s="8"/>
      <c r="G281" s="8"/>
      <c r="H281" s="9"/>
    </row>
    <row r="282" spans="1:8" x14ac:dyDescent="0.25">
      <c r="A282" s="7"/>
      <c r="B282" s="14" t="s">
        <v>1944</v>
      </c>
      <c r="C282" s="7"/>
      <c r="D282" s="8"/>
      <c r="E282" s="8"/>
      <c r="F282" s="8"/>
      <c r="G282" s="8"/>
      <c r="H282" s="9"/>
    </row>
    <row r="283" spans="1:8" x14ac:dyDescent="0.25">
      <c r="A283" s="4" t="s">
        <v>1945</v>
      </c>
      <c r="B283" s="5"/>
      <c r="C283" s="7"/>
      <c r="D283" s="8"/>
      <c r="E283" s="8"/>
      <c r="F283" s="8"/>
      <c r="G283" s="8"/>
      <c r="H283" s="9"/>
    </row>
    <row r="284" spans="1:8" x14ac:dyDescent="0.25">
      <c r="A284" s="4" t="s">
        <v>1946</v>
      </c>
      <c r="B284" s="4" t="s">
        <v>522</v>
      </c>
      <c r="C284" s="7"/>
      <c r="D284" s="8"/>
      <c r="E284" s="8"/>
      <c r="F284" s="8"/>
      <c r="G284" s="8"/>
      <c r="H284" s="9"/>
    </row>
    <row r="285" spans="1:8" x14ac:dyDescent="0.25">
      <c r="A285" s="7"/>
      <c r="B285" s="14" t="s">
        <v>1947</v>
      </c>
      <c r="C285" s="7"/>
      <c r="D285" s="8"/>
      <c r="E285" s="8"/>
      <c r="F285" s="8"/>
      <c r="G285" s="8"/>
      <c r="H285" s="9"/>
    </row>
    <row r="286" spans="1:8" x14ac:dyDescent="0.25">
      <c r="A286" s="7"/>
      <c r="B286" s="14" t="s">
        <v>506</v>
      </c>
      <c r="C286" s="7"/>
      <c r="D286" s="8"/>
      <c r="E286" s="8"/>
      <c r="F286" s="8"/>
      <c r="G286" s="8"/>
      <c r="H286" s="9"/>
    </row>
    <row r="287" spans="1:8" x14ac:dyDescent="0.25">
      <c r="A287" s="7"/>
      <c r="B287" s="14" t="s">
        <v>1948</v>
      </c>
      <c r="C287" s="7"/>
      <c r="D287" s="8"/>
      <c r="E287" s="8"/>
      <c r="F287" s="8"/>
      <c r="G287" s="8"/>
      <c r="H287" s="9"/>
    </row>
    <row r="288" spans="1:8" x14ac:dyDescent="0.25">
      <c r="A288" s="7"/>
      <c r="B288" s="14" t="s">
        <v>1949</v>
      </c>
      <c r="C288" s="7"/>
      <c r="D288" s="8"/>
      <c r="E288" s="8"/>
      <c r="F288" s="8"/>
      <c r="G288" s="8"/>
      <c r="H288" s="9"/>
    </row>
    <row r="289" spans="1:8" x14ac:dyDescent="0.25">
      <c r="A289" s="7"/>
      <c r="B289" s="14" t="s">
        <v>520</v>
      </c>
      <c r="C289" s="7"/>
      <c r="D289" s="8"/>
      <c r="E289" s="8"/>
      <c r="F289" s="8"/>
      <c r="G289" s="8"/>
      <c r="H289" s="9"/>
    </row>
    <row r="290" spans="1:8" x14ac:dyDescent="0.25">
      <c r="A290" s="7"/>
      <c r="B290" s="14" t="s">
        <v>1950</v>
      </c>
      <c r="C290" s="7"/>
      <c r="D290" s="8"/>
      <c r="E290" s="8"/>
      <c r="F290" s="8"/>
      <c r="G290" s="8"/>
      <c r="H290" s="9"/>
    </row>
    <row r="291" spans="1:8" x14ac:dyDescent="0.25">
      <c r="A291" s="7"/>
      <c r="B291" s="14" t="s">
        <v>504</v>
      </c>
      <c r="C291" s="7"/>
      <c r="D291" s="8"/>
      <c r="E291" s="8"/>
      <c r="F291" s="8"/>
      <c r="G291" s="8"/>
      <c r="H291" s="9"/>
    </row>
    <row r="292" spans="1:8" x14ac:dyDescent="0.25">
      <c r="A292" s="7"/>
      <c r="B292" s="14" t="s">
        <v>1951</v>
      </c>
      <c r="C292" s="7"/>
      <c r="D292" s="8"/>
      <c r="E292" s="8"/>
      <c r="F292" s="8"/>
      <c r="G292" s="8"/>
      <c r="H292" s="9"/>
    </row>
    <row r="293" spans="1:8" x14ac:dyDescent="0.25">
      <c r="A293" s="7"/>
      <c r="B293" s="14" t="s">
        <v>516</v>
      </c>
      <c r="C293" s="7"/>
      <c r="D293" s="8"/>
      <c r="E293" s="8"/>
      <c r="F293" s="8"/>
      <c r="G293" s="8"/>
      <c r="H293" s="9"/>
    </row>
    <row r="294" spans="1:8" x14ac:dyDescent="0.25">
      <c r="A294" s="7"/>
      <c r="B294" s="14" t="s">
        <v>1952</v>
      </c>
      <c r="C294" s="7"/>
      <c r="D294" s="8"/>
      <c r="E294" s="8"/>
      <c r="F294" s="8"/>
      <c r="G294" s="8"/>
      <c r="H294" s="9"/>
    </row>
    <row r="295" spans="1:8" x14ac:dyDescent="0.25">
      <c r="A295" s="4" t="s">
        <v>1953</v>
      </c>
      <c r="B295" s="5"/>
      <c r="C295" s="7"/>
      <c r="D295" s="8"/>
      <c r="E295" s="8"/>
      <c r="F295" s="8"/>
      <c r="G295" s="8"/>
      <c r="H295" s="9"/>
    </row>
    <row r="296" spans="1:8" x14ac:dyDescent="0.25">
      <c r="A296" s="4" t="s">
        <v>612</v>
      </c>
      <c r="B296" s="4" t="s">
        <v>614</v>
      </c>
      <c r="C296" s="7"/>
      <c r="D296" s="8"/>
      <c r="E296" s="8"/>
      <c r="F296" s="8"/>
      <c r="G296" s="8"/>
      <c r="H296" s="9"/>
    </row>
    <row r="297" spans="1:8" x14ac:dyDescent="0.25">
      <c r="A297" s="7"/>
      <c r="B297" s="14" t="s">
        <v>616</v>
      </c>
      <c r="C297" s="7"/>
      <c r="D297" s="8"/>
      <c r="E297" s="8"/>
      <c r="F297" s="8"/>
      <c r="G297" s="8"/>
      <c r="H297" s="9"/>
    </row>
    <row r="298" spans="1:8" x14ac:dyDescent="0.25">
      <c r="A298" s="4" t="s">
        <v>1954</v>
      </c>
      <c r="B298" s="5"/>
      <c r="C298" s="7"/>
      <c r="D298" s="8"/>
      <c r="E298" s="8"/>
      <c r="F298" s="8"/>
      <c r="G298" s="8"/>
      <c r="H298" s="9"/>
    </row>
    <row r="299" spans="1:8" x14ac:dyDescent="0.25">
      <c r="A299" s="4" t="s">
        <v>568</v>
      </c>
      <c r="B299" s="4" t="s">
        <v>570</v>
      </c>
      <c r="C299" s="7"/>
      <c r="D299" s="8"/>
      <c r="E299" s="8"/>
      <c r="F299" s="8"/>
      <c r="G299" s="8"/>
      <c r="H299" s="9"/>
    </row>
    <row r="300" spans="1:8" x14ac:dyDescent="0.25">
      <c r="A300" s="7"/>
      <c r="B300" s="14" t="s">
        <v>1955</v>
      </c>
      <c r="C300" s="7"/>
      <c r="D300" s="8"/>
      <c r="E300" s="8"/>
      <c r="F300" s="8"/>
      <c r="G300" s="8"/>
      <c r="H300" s="9"/>
    </row>
    <row r="301" spans="1:8" x14ac:dyDescent="0.25">
      <c r="A301" s="7"/>
      <c r="B301" s="14" t="s">
        <v>1956</v>
      </c>
      <c r="C301" s="7"/>
      <c r="D301" s="8"/>
      <c r="E301" s="8"/>
      <c r="F301" s="8"/>
      <c r="G301" s="8"/>
      <c r="H301" s="9"/>
    </row>
    <row r="302" spans="1:8" x14ac:dyDescent="0.25">
      <c r="A302" s="7"/>
      <c r="B302" s="14" t="s">
        <v>574</v>
      </c>
      <c r="C302" s="7"/>
      <c r="D302" s="8"/>
      <c r="E302" s="8"/>
      <c r="F302" s="8"/>
      <c r="G302" s="8"/>
      <c r="H302" s="9"/>
    </row>
    <row r="303" spans="1:8" x14ac:dyDescent="0.25">
      <c r="A303" s="4" t="s">
        <v>1957</v>
      </c>
      <c r="B303" s="5"/>
      <c r="C303" s="7"/>
      <c r="D303" s="8"/>
      <c r="E303" s="8"/>
      <c r="F303" s="8"/>
      <c r="G303" s="8"/>
      <c r="H303" s="9"/>
    </row>
    <row r="304" spans="1:8" x14ac:dyDescent="0.25">
      <c r="A304" s="4" t="s">
        <v>368</v>
      </c>
      <c r="B304" s="4" t="s">
        <v>370</v>
      </c>
      <c r="C304" s="7"/>
      <c r="D304" s="8"/>
      <c r="E304" s="8"/>
      <c r="F304" s="8"/>
      <c r="G304" s="8"/>
      <c r="H304" s="9"/>
    </row>
    <row r="305" spans="1:8" x14ac:dyDescent="0.25">
      <c r="A305" s="7"/>
      <c r="B305" s="14" t="s">
        <v>372</v>
      </c>
      <c r="C305" s="7"/>
      <c r="D305" s="8"/>
      <c r="E305" s="8"/>
      <c r="F305" s="8"/>
      <c r="G305" s="8"/>
      <c r="H305" s="9"/>
    </row>
    <row r="306" spans="1:8" x14ac:dyDescent="0.25">
      <c r="A306" s="4" t="s">
        <v>1958</v>
      </c>
      <c r="B306" s="5"/>
      <c r="C306" s="7"/>
      <c r="D306" s="8"/>
      <c r="E306" s="8"/>
      <c r="F306" s="8"/>
      <c r="G306" s="8"/>
      <c r="H306" s="9"/>
    </row>
    <row r="307" spans="1:8" x14ac:dyDescent="0.25">
      <c r="A307" s="4" t="s">
        <v>1959</v>
      </c>
      <c r="B307" s="4" t="s">
        <v>1960</v>
      </c>
      <c r="C307" s="7"/>
      <c r="D307" s="8"/>
      <c r="E307" s="8"/>
      <c r="F307" s="8"/>
      <c r="G307" s="8"/>
      <c r="H307" s="9"/>
    </row>
    <row r="308" spans="1:8" x14ac:dyDescent="0.25">
      <c r="A308" s="7"/>
      <c r="B308" s="14" t="s">
        <v>1243</v>
      </c>
      <c r="C308" s="7"/>
      <c r="D308" s="8"/>
      <c r="E308" s="8"/>
      <c r="F308" s="8"/>
      <c r="G308" s="8"/>
      <c r="H308" s="9"/>
    </row>
    <row r="309" spans="1:8" x14ac:dyDescent="0.25">
      <c r="A309" s="7"/>
      <c r="B309" s="14" t="s">
        <v>1257</v>
      </c>
      <c r="C309" s="7"/>
      <c r="D309" s="8"/>
      <c r="E309" s="8"/>
      <c r="F309" s="8"/>
      <c r="G309" s="8"/>
      <c r="H309" s="9"/>
    </row>
    <row r="310" spans="1:8" x14ac:dyDescent="0.25">
      <c r="A310" s="7"/>
      <c r="B310" s="14" t="s">
        <v>1961</v>
      </c>
      <c r="C310" s="7"/>
      <c r="D310" s="8"/>
      <c r="E310" s="8"/>
      <c r="F310" s="8"/>
      <c r="G310" s="8"/>
      <c r="H310" s="9"/>
    </row>
    <row r="311" spans="1:8" x14ac:dyDescent="0.25">
      <c r="A311" s="7"/>
      <c r="B311" s="14" t="s">
        <v>1253</v>
      </c>
      <c r="C311" s="7"/>
      <c r="D311" s="8"/>
      <c r="E311" s="8"/>
      <c r="F311" s="8"/>
      <c r="G311" s="8"/>
      <c r="H311" s="9"/>
    </row>
    <row r="312" spans="1:8" x14ac:dyDescent="0.25">
      <c r="A312" s="7"/>
      <c r="B312" s="14" t="s">
        <v>1259</v>
      </c>
      <c r="C312" s="7"/>
      <c r="D312" s="8"/>
      <c r="E312" s="8"/>
      <c r="F312" s="8"/>
      <c r="G312" s="8"/>
      <c r="H312" s="9"/>
    </row>
    <row r="313" spans="1:8" x14ac:dyDescent="0.25">
      <c r="A313" s="7"/>
      <c r="B313" s="14" t="s">
        <v>1255</v>
      </c>
      <c r="C313" s="7"/>
      <c r="D313" s="8"/>
      <c r="E313" s="8"/>
      <c r="F313" s="8"/>
      <c r="G313" s="8"/>
      <c r="H313" s="9"/>
    </row>
    <row r="314" spans="1:8" x14ac:dyDescent="0.25">
      <c r="A314" s="7"/>
      <c r="B314" s="14" t="s">
        <v>1962</v>
      </c>
      <c r="C314" s="7"/>
      <c r="D314" s="8"/>
      <c r="E314" s="8"/>
      <c r="F314" s="8"/>
      <c r="G314" s="8"/>
      <c r="H314" s="9"/>
    </row>
    <row r="315" spans="1:8" x14ac:dyDescent="0.25">
      <c r="A315" s="7"/>
      <c r="B315" s="14" t="s">
        <v>1261</v>
      </c>
      <c r="C315" s="7"/>
      <c r="D315" s="8"/>
      <c r="E315" s="8"/>
      <c r="F315" s="8"/>
      <c r="G315" s="8"/>
      <c r="H315" s="9"/>
    </row>
    <row r="316" spans="1:8" x14ac:dyDescent="0.25">
      <c r="A316" s="7"/>
      <c r="B316" s="14" t="s">
        <v>1963</v>
      </c>
      <c r="C316" s="7"/>
      <c r="D316" s="8"/>
      <c r="E316" s="8"/>
      <c r="F316" s="8"/>
      <c r="G316" s="8"/>
      <c r="H316" s="9"/>
    </row>
    <row r="317" spans="1:8" x14ac:dyDescent="0.25">
      <c r="A317" s="7"/>
      <c r="B317" s="14" t="s">
        <v>1964</v>
      </c>
      <c r="C317" s="7"/>
      <c r="D317" s="8"/>
      <c r="E317" s="8"/>
      <c r="F317" s="8"/>
      <c r="G317" s="8"/>
      <c r="H317" s="9"/>
    </row>
    <row r="318" spans="1:8" x14ac:dyDescent="0.25">
      <c r="A318" s="4" t="s">
        <v>1965</v>
      </c>
      <c r="B318" s="5"/>
      <c r="C318" s="7"/>
      <c r="D318" s="8"/>
      <c r="E318" s="8"/>
      <c r="F318" s="8"/>
      <c r="G318" s="8"/>
      <c r="H318" s="9"/>
    </row>
    <row r="319" spans="1:8" x14ac:dyDescent="0.25">
      <c r="A319" s="4" t="s">
        <v>1966</v>
      </c>
      <c r="B319" s="4" t="s">
        <v>713</v>
      </c>
      <c r="C319" s="7"/>
      <c r="D319" s="8"/>
      <c r="E319" s="8"/>
      <c r="F319" s="8"/>
      <c r="G319" s="8"/>
      <c r="H319" s="9"/>
    </row>
    <row r="320" spans="1:8" x14ac:dyDescent="0.25">
      <c r="A320" s="7"/>
      <c r="B320" s="14" t="s">
        <v>1967</v>
      </c>
      <c r="C320" s="7"/>
      <c r="D320" s="8"/>
      <c r="E320" s="8"/>
      <c r="F320" s="8"/>
      <c r="G320" s="8"/>
      <c r="H320" s="9"/>
    </row>
    <row r="321" spans="1:8" x14ac:dyDescent="0.25">
      <c r="A321" s="7"/>
      <c r="B321" s="14" t="s">
        <v>1968</v>
      </c>
      <c r="C321" s="7"/>
      <c r="D321" s="8"/>
      <c r="E321" s="8"/>
      <c r="F321" s="8"/>
      <c r="G321" s="8"/>
      <c r="H321" s="9"/>
    </row>
    <row r="322" spans="1:8" x14ac:dyDescent="0.25">
      <c r="A322" s="7"/>
      <c r="B322" s="14" t="s">
        <v>1969</v>
      </c>
      <c r="C322" s="7"/>
      <c r="D322" s="8"/>
      <c r="E322" s="8"/>
      <c r="F322" s="8"/>
      <c r="G322" s="8"/>
      <c r="H322" s="9"/>
    </row>
    <row r="323" spans="1:8" x14ac:dyDescent="0.25">
      <c r="A323" s="7"/>
      <c r="B323" s="14" t="s">
        <v>1970</v>
      </c>
      <c r="C323" s="7"/>
      <c r="D323" s="8"/>
      <c r="E323" s="8"/>
      <c r="F323" s="8"/>
      <c r="G323" s="8"/>
      <c r="H323" s="9"/>
    </row>
    <row r="324" spans="1:8" x14ac:dyDescent="0.25">
      <c r="A324" s="7"/>
      <c r="B324" s="14" t="s">
        <v>1971</v>
      </c>
      <c r="C324" s="7"/>
      <c r="D324" s="8"/>
      <c r="E324" s="8"/>
      <c r="F324" s="8"/>
      <c r="G324" s="8"/>
      <c r="H324" s="9"/>
    </row>
    <row r="325" spans="1:8" x14ac:dyDescent="0.25">
      <c r="A325" s="7"/>
      <c r="B325" s="14" t="s">
        <v>1972</v>
      </c>
      <c r="C325" s="7"/>
      <c r="D325" s="8"/>
      <c r="E325" s="8"/>
      <c r="F325" s="8"/>
      <c r="G325" s="8"/>
      <c r="H325" s="9"/>
    </row>
    <row r="326" spans="1:8" x14ac:dyDescent="0.25">
      <c r="A326" s="4" t="s">
        <v>1973</v>
      </c>
      <c r="B326" s="5"/>
      <c r="C326" s="7"/>
      <c r="D326" s="8"/>
      <c r="E326" s="8"/>
      <c r="F326" s="8"/>
      <c r="G326" s="8"/>
      <c r="H326" s="9"/>
    </row>
    <row r="327" spans="1:8" x14ac:dyDescent="0.25">
      <c r="A327" s="4" t="s">
        <v>1974</v>
      </c>
      <c r="B327" s="4" t="s">
        <v>26</v>
      </c>
      <c r="C327" s="7"/>
      <c r="D327" s="8"/>
      <c r="E327" s="8"/>
      <c r="F327" s="8"/>
      <c r="G327" s="8"/>
      <c r="H327" s="9"/>
    </row>
    <row r="328" spans="1:8" x14ac:dyDescent="0.25">
      <c r="A328" s="7"/>
      <c r="B328" s="14" t="s">
        <v>1975</v>
      </c>
      <c r="C328" s="7"/>
      <c r="D328" s="8"/>
      <c r="E328" s="8"/>
      <c r="F328" s="8"/>
      <c r="G328" s="8"/>
      <c r="H328" s="9"/>
    </row>
    <row r="329" spans="1:8" x14ac:dyDescent="0.25">
      <c r="A329" s="7"/>
      <c r="B329" s="14" t="s">
        <v>28</v>
      </c>
      <c r="C329" s="7"/>
      <c r="D329" s="8"/>
      <c r="E329" s="8"/>
      <c r="F329" s="8"/>
      <c r="G329" s="8"/>
      <c r="H329" s="9"/>
    </row>
    <row r="330" spans="1:8" x14ac:dyDescent="0.25">
      <c r="A330" s="7"/>
      <c r="B330" s="14" t="s">
        <v>24</v>
      </c>
      <c r="C330" s="7"/>
      <c r="D330" s="8"/>
      <c r="E330" s="8"/>
      <c r="F330" s="8"/>
      <c r="G330" s="8"/>
      <c r="H330" s="9"/>
    </row>
    <row r="331" spans="1:8" x14ac:dyDescent="0.25">
      <c r="A331" s="4" t="s">
        <v>1976</v>
      </c>
      <c r="B331" s="5"/>
      <c r="C331" s="7"/>
      <c r="D331" s="8"/>
      <c r="E331" s="8"/>
      <c r="F331" s="8"/>
      <c r="G331" s="8"/>
      <c r="H331" s="9"/>
    </row>
    <row r="332" spans="1:8" x14ac:dyDescent="0.25">
      <c r="A332" s="4" t="s">
        <v>1977</v>
      </c>
      <c r="B332" s="4" t="s">
        <v>1978</v>
      </c>
      <c r="C332" s="7"/>
      <c r="D332" s="8"/>
      <c r="E332" s="8"/>
      <c r="F332" s="8"/>
      <c r="G332" s="8"/>
      <c r="H332" s="9"/>
    </row>
    <row r="333" spans="1:8" x14ac:dyDescent="0.25">
      <c r="A333" s="7"/>
      <c r="B333" s="14" t="s">
        <v>1979</v>
      </c>
      <c r="C333" s="7"/>
      <c r="D333" s="8"/>
      <c r="E333" s="8"/>
      <c r="F333" s="8"/>
      <c r="G333" s="8"/>
      <c r="H333" s="9"/>
    </row>
    <row r="334" spans="1:8" x14ac:dyDescent="0.25">
      <c r="A334" s="7"/>
      <c r="B334" s="14" t="s">
        <v>691</v>
      </c>
      <c r="C334" s="7"/>
      <c r="D334" s="8"/>
      <c r="E334" s="8"/>
      <c r="F334" s="8"/>
      <c r="G334" s="8"/>
      <c r="H334" s="9"/>
    </row>
    <row r="335" spans="1:8" x14ac:dyDescent="0.25">
      <c r="A335" s="7"/>
      <c r="B335" s="14" t="s">
        <v>697</v>
      </c>
      <c r="C335" s="7"/>
      <c r="D335" s="8"/>
      <c r="E335" s="8"/>
      <c r="F335" s="8"/>
      <c r="G335" s="8"/>
      <c r="H335" s="9"/>
    </row>
    <row r="336" spans="1:8" x14ac:dyDescent="0.25">
      <c r="A336" s="7"/>
      <c r="B336" s="14" t="s">
        <v>701</v>
      </c>
      <c r="C336" s="7"/>
      <c r="D336" s="8"/>
      <c r="E336" s="8"/>
      <c r="F336" s="8"/>
      <c r="G336" s="8"/>
      <c r="H336" s="9"/>
    </row>
    <row r="337" spans="1:8" x14ac:dyDescent="0.25">
      <c r="A337" s="7"/>
      <c r="B337" s="14" t="s">
        <v>693</v>
      </c>
      <c r="C337" s="7"/>
      <c r="D337" s="8"/>
      <c r="E337" s="8"/>
      <c r="F337" s="8"/>
      <c r="G337" s="8"/>
      <c r="H337" s="9"/>
    </row>
    <row r="338" spans="1:8" x14ac:dyDescent="0.25">
      <c r="A338" s="7"/>
      <c r="B338" s="14" t="s">
        <v>1980</v>
      </c>
      <c r="C338" s="7"/>
      <c r="D338" s="8"/>
      <c r="E338" s="8"/>
      <c r="F338" s="8"/>
      <c r="G338" s="8"/>
      <c r="H338" s="9"/>
    </row>
    <row r="339" spans="1:8" x14ac:dyDescent="0.25">
      <c r="A339" s="7"/>
      <c r="B339" s="14" t="s">
        <v>1981</v>
      </c>
      <c r="C339" s="7"/>
      <c r="D339" s="8"/>
      <c r="E339" s="8"/>
      <c r="F339" s="8"/>
      <c r="G339" s="8"/>
      <c r="H339" s="9"/>
    </row>
    <row r="340" spans="1:8" x14ac:dyDescent="0.25">
      <c r="A340" s="7"/>
      <c r="B340" s="14" t="s">
        <v>679</v>
      </c>
      <c r="C340" s="7"/>
      <c r="D340" s="8"/>
      <c r="E340" s="8"/>
      <c r="F340" s="8"/>
      <c r="G340" s="8"/>
      <c r="H340" s="9"/>
    </row>
    <row r="341" spans="1:8" x14ac:dyDescent="0.25">
      <c r="A341" s="7"/>
      <c r="B341" s="14" t="s">
        <v>681</v>
      </c>
      <c r="C341" s="7"/>
      <c r="D341" s="8"/>
      <c r="E341" s="8"/>
      <c r="F341" s="8"/>
      <c r="G341" s="8"/>
      <c r="H341" s="9"/>
    </row>
    <row r="342" spans="1:8" x14ac:dyDescent="0.25">
      <c r="A342" s="7"/>
      <c r="B342" s="14" t="s">
        <v>685</v>
      </c>
      <c r="C342" s="7"/>
      <c r="D342" s="8"/>
      <c r="E342" s="8"/>
      <c r="F342" s="8"/>
      <c r="G342" s="8"/>
      <c r="H342" s="9"/>
    </row>
    <row r="343" spans="1:8" x14ac:dyDescent="0.25">
      <c r="A343" s="7"/>
      <c r="B343" s="14" t="s">
        <v>1982</v>
      </c>
      <c r="C343" s="7"/>
      <c r="D343" s="8"/>
      <c r="E343" s="8"/>
      <c r="F343" s="8"/>
      <c r="G343" s="8"/>
      <c r="H343" s="9"/>
    </row>
    <row r="344" spans="1:8" x14ac:dyDescent="0.25">
      <c r="A344" s="7"/>
      <c r="B344" s="14" t="s">
        <v>683</v>
      </c>
      <c r="C344" s="7"/>
      <c r="D344" s="8"/>
      <c r="E344" s="8"/>
      <c r="F344" s="8"/>
      <c r="G344" s="8"/>
      <c r="H344" s="9"/>
    </row>
    <row r="345" spans="1:8" x14ac:dyDescent="0.25">
      <c r="A345" s="7"/>
      <c r="B345" s="14" t="s">
        <v>689</v>
      </c>
      <c r="C345" s="7"/>
      <c r="D345" s="8"/>
      <c r="E345" s="8"/>
      <c r="F345" s="8"/>
      <c r="G345" s="8"/>
      <c r="H345" s="9"/>
    </row>
    <row r="346" spans="1:8" x14ac:dyDescent="0.25">
      <c r="A346" s="7"/>
      <c r="B346" s="14" t="s">
        <v>695</v>
      </c>
      <c r="C346" s="7"/>
      <c r="D346" s="8"/>
      <c r="E346" s="8"/>
      <c r="F346" s="8"/>
      <c r="G346" s="8"/>
      <c r="H346" s="9"/>
    </row>
    <row r="347" spans="1:8" x14ac:dyDescent="0.25">
      <c r="A347" s="4" t="s">
        <v>1983</v>
      </c>
      <c r="B347" s="5"/>
      <c r="C347" s="7"/>
      <c r="D347" s="8"/>
      <c r="E347" s="8"/>
      <c r="F347" s="8"/>
      <c r="G347" s="8"/>
      <c r="H347" s="9"/>
    </row>
    <row r="348" spans="1:8" x14ac:dyDescent="0.25">
      <c r="A348" s="4" t="s">
        <v>645</v>
      </c>
      <c r="B348" s="4" t="s">
        <v>1984</v>
      </c>
      <c r="C348" s="7"/>
      <c r="D348" s="8"/>
      <c r="E348" s="8"/>
      <c r="F348" s="8"/>
      <c r="G348" s="8"/>
      <c r="H348" s="9"/>
    </row>
    <row r="349" spans="1:8" x14ac:dyDescent="0.25">
      <c r="A349" s="7"/>
      <c r="B349" s="14" t="s">
        <v>1985</v>
      </c>
      <c r="C349" s="7"/>
      <c r="D349" s="8"/>
      <c r="E349" s="8"/>
      <c r="F349" s="8"/>
      <c r="G349" s="8"/>
      <c r="H349" s="9"/>
    </row>
    <row r="350" spans="1:8" x14ac:dyDescent="0.25">
      <c r="A350" s="7"/>
      <c r="B350" s="14" t="s">
        <v>647</v>
      </c>
      <c r="C350" s="7"/>
      <c r="D350" s="8"/>
      <c r="E350" s="8"/>
      <c r="F350" s="8"/>
      <c r="G350" s="8"/>
      <c r="H350" s="9"/>
    </row>
    <row r="351" spans="1:8" x14ac:dyDescent="0.25">
      <c r="A351" s="7"/>
      <c r="B351" s="14" t="s">
        <v>1986</v>
      </c>
      <c r="C351" s="7"/>
      <c r="D351" s="8"/>
      <c r="E351" s="8"/>
      <c r="F351" s="8"/>
      <c r="G351" s="8"/>
      <c r="H351" s="9"/>
    </row>
    <row r="352" spans="1:8" x14ac:dyDescent="0.25">
      <c r="A352" s="7"/>
      <c r="B352" s="14" t="s">
        <v>1987</v>
      </c>
      <c r="C352" s="7"/>
      <c r="D352" s="8"/>
      <c r="E352" s="8"/>
      <c r="F352" s="8"/>
      <c r="G352" s="8"/>
      <c r="H352" s="9"/>
    </row>
    <row r="353" spans="1:8" x14ac:dyDescent="0.25">
      <c r="A353" s="7"/>
      <c r="B353" s="14" t="s">
        <v>1988</v>
      </c>
      <c r="C353" s="7"/>
      <c r="D353" s="8"/>
      <c r="E353" s="8"/>
      <c r="F353" s="8"/>
      <c r="G353" s="8"/>
      <c r="H353" s="9"/>
    </row>
    <row r="354" spans="1:8" x14ac:dyDescent="0.25">
      <c r="A354" s="7"/>
      <c r="B354" s="14" t="s">
        <v>653</v>
      </c>
      <c r="C354" s="7"/>
      <c r="D354" s="8"/>
      <c r="E354" s="8"/>
      <c r="F354" s="8"/>
      <c r="G354" s="8"/>
      <c r="H354" s="9"/>
    </row>
    <row r="355" spans="1:8" x14ac:dyDescent="0.25">
      <c r="A355" s="7"/>
      <c r="B355" s="14" t="s">
        <v>665</v>
      </c>
      <c r="C355" s="7"/>
      <c r="D355" s="8"/>
      <c r="E355" s="8"/>
      <c r="F355" s="8"/>
      <c r="G355" s="8"/>
      <c r="H355" s="9"/>
    </row>
    <row r="356" spans="1:8" x14ac:dyDescent="0.25">
      <c r="A356" s="7"/>
      <c r="B356" s="14" t="s">
        <v>1989</v>
      </c>
      <c r="C356" s="7"/>
      <c r="D356" s="8"/>
      <c r="E356" s="8"/>
      <c r="F356" s="8"/>
      <c r="G356" s="8"/>
      <c r="H356" s="9"/>
    </row>
    <row r="357" spans="1:8" x14ac:dyDescent="0.25">
      <c r="A357" s="7"/>
      <c r="B357" s="14" t="s">
        <v>663</v>
      </c>
      <c r="C357" s="7"/>
      <c r="D357" s="8"/>
      <c r="E357" s="8"/>
      <c r="F357" s="8"/>
      <c r="G357" s="8"/>
      <c r="H357" s="9"/>
    </row>
    <row r="358" spans="1:8" x14ac:dyDescent="0.25">
      <c r="A358" s="4" t="s">
        <v>1990</v>
      </c>
      <c r="B358" s="5"/>
      <c r="C358" s="7"/>
      <c r="D358" s="8"/>
      <c r="E358" s="8"/>
      <c r="F358" s="8"/>
      <c r="G358" s="8"/>
      <c r="H358" s="9"/>
    </row>
    <row r="359" spans="1:8" x14ac:dyDescent="0.25">
      <c r="A359" s="4" t="s">
        <v>1991</v>
      </c>
      <c r="B359" s="4" t="s">
        <v>857</v>
      </c>
      <c r="C359" s="7"/>
      <c r="D359" s="8"/>
      <c r="E359" s="8"/>
      <c r="F359" s="8"/>
      <c r="G359" s="8"/>
      <c r="H359" s="9"/>
    </row>
    <row r="360" spans="1:8" x14ac:dyDescent="0.25">
      <c r="A360" s="7"/>
      <c r="B360" s="14" t="s">
        <v>1992</v>
      </c>
      <c r="C360" s="7"/>
      <c r="D360" s="8"/>
      <c r="E360" s="8"/>
      <c r="F360" s="8"/>
      <c r="G360" s="8"/>
      <c r="H360" s="9"/>
    </row>
    <row r="361" spans="1:8" x14ac:dyDescent="0.25">
      <c r="A361" s="7"/>
      <c r="B361" s="14" t="s">
        <v>849</v>
      </c>
      <c r="C361" s="7"/>
      <c r="D361" s="8"/>
      <c r="E361" s="8"/>
      <c r="F361" s="8"/>
      <c r="G361" s="8"/>
      <c r="H361" s="9"/>
    </row>
    <row r="362" spans="1:8" x14ac:dyDescent="0.25">
      <c r="A362" s="7"/>
      <c r="B362" s="14" t="s">
        <v>1993</v>
      </c>
      <c r="C362" s="7"/>
      <c r="D362" s="8"/>
      <c r="E362" s="8"/>
      <c r="F362" s="8"/>
      <c r="G362" s="8"/>
      <c r="H362" s="9"/>
    </row>
    <row r="363" spans="1:8" x14ac:dyDescent="0.25">
      <c r="A363" s="7"/>
      <c r="B363" s="14" t="s">
        <v>859</v>
      </c>
      <c r="C363" s="7"/>
      <c r="D363" s="8"/>
      <c r="E363" s="8"/>
      <c r="F363" s="8"/>
      <c r="G363" s="8"/>
      <c r="H363" s="9"/>
    </row>
    <row r="364" spans="1:8" x14ac:dyDescent="0.25">
      <c r="A364" s="7"/>
      <c r="B364" s="14" t="s">
        <v>847</v>
      </c>
      <c r="C364" s="7"/>
      <c r="D364" s="8"/>
      <c r="E364" s="8"/>
      <c r="F364" s="8"/>
      <c r="G364" s="8"/>
      <c r="H364" s="9"/>
    </row>
    <row r="365" spans="1:8" x14ac:dyDescent="0.25">
      <c r="A365" s="7"/>
      <c r="B365" s="14" t="s">
        <v>845</v>
      </c>
      <c r="C365" s="7"/>
      <c r="D365" s="8"/>
      <c r="E365" s="8"/>
      <c r="F365" s="8"/>
      <c r="G365" s="8"/>
      <c r="H365" s="9"/>
    </row>
    <row r="366" spans="1:8" x14ac:dyDescent="0.25">
      <c r="A366" s="7"/>
      <c r="B366" s="14" t="s">
        <v>837</v>
      </c>
      <c r="C366" s="7"/>
      <c r="D366" s="8"/>
      <c r="E366" s="8"/>
      <c r="F366" s="8"/>
      <c r="G366" s="8"/>
      <c r="H366" s="9"/>
    </row>
    <row r="367" spans="1:8" x14ac:dyDescent="0.25">
      <c r="A367" s="7"/>
      <c r="B367" s="14" t="s">
        <v>1994</v>
      </c>
      <c r="C367" s="7"/>
      <c r="D367" s="8"/>
      <c r="E367" s="8"/>
      <c r="F367" s="8"/>
      <c r="G367" s="8"/>
      <c r="H367" s="9"/>
    </row>
    <row r="368" spans="1:8" x14ac:dyDescent="0.25">
      <c r="A368" s="7"/>
      <c r="B368" s="14" t="s">
        <v>1995</v>
      </c>
      <c r="C368" s="7"/>
      <c r="D368" s="8"/>
      <c r="E368" s="8"/>
      <c r="F368" s="8"/>
      <c r="G368" s="8"/>
      <c r="H368" s="9"/>
    </row>
    <row r="369" spans="1:8" x14ac:dyDescent="0.25">
      <c r="A369" s="7"/>
      <c r="B369" s="14" t="s">
        <v>855</v>
      </c>
      <c r="C369" s="7"/>
      <c r="D369" s="8"/>
      <c r="E369" s="8"/>
      <c r="F369" s="8"/>
      <c r="G369" s="8"/>
      <c r="H369" s="9"/>
    </row>
    <row r="370" spans="1:8" x14ac:dyDescent="0.25">
      <c r="A370" s="7"/>
      <c r="B370" s="14" t="s">
        <v>835</v>
      </c>
      <c r="C370" s="7"/>
      <c r="D370" s="8"/>
      <c r="E370" s="8"/>
      <c r="F370" s="8"/>
      <c r="G370" s="8"/>
      <c r="H370" s="9"/>
    </row>
    <row r="371" spans="1:8" x14ac:dyDescent="0.25">
      <c r="A371" s="7"/>
      <c r="B371" s="14" t="s">
        <v>843</v>
      </c>
      <c r="C371" s="7"/>
      <c r="D371" s="8"/>
      <c r="E371" s="8"/>
      <c r="F371" s="8"/>
      <c r="G371" s="8"/>
      <c r="H371" s="9"/>
    </row>
    <row r="372" spans="1:8" x14ac:dyDescent="0.25">
      <c r="A372" s="4" t="s">
        <v>1996</v>
      </c>
      <c r="B372" s="5"/>
      <c r="C372" s="7"/>
      <c r="D372" s="8"/>
      <c r="E372" s="8"/>
      <c r="F372" s="8"/>
      <c r="G372" s="8"/>
      <c r="H372" s="9"/>
    </row>
    <row r="373" spans="1:8" x14ac:dyDescent="0.25">
      <c r="A373" s="4" t="s">
        <v>1997</v>
      </c>
      <c r="B373" s="4" t="s">
        <v>592</v>
      </c>
      <c r="C373" s="7"/>
      <c r="D373" s="8"/>
      <c r="E373" s="8"/>
      <c r="F373" s="8"/>
      <c r="G373" s="8"/>
      <c r="H373" s="9"/>
    </row>
    <row r="374" spans="1:8" x14ac:dyDescent="0.25">
      <c r="A374" s="7"/>
      <c r="B374" s="14" t="s">
        <v>1998</v>
      </c>
      <c r="C374" s="7"/>
      <c r="D374" s="8"/>
      <c r="E374" s="8"/>
      <c r="F374" s="8"/>
      <c r="G374" s="8"/>
      <c r="H374" s="9"/>
    </row>
    <row r="375" spans="1:8" x14ac:dyDescent="0.25">
      <c r="A375" s="7"/>
      <c r="B375" s="14" t="s">
        <v>1999</v>
      </c>
      <c r="C375" s="7"/>
      <c r="D375" s="8"/>
      <c r="E375" s="8"/>
      <c r="F375" s="8"/>
      <c r="G375" s="8"/>
      <c r="H375" s="9"/>
    </row>
    <row r="376" spans="1:8" x14ac:dyDescent="0.25">
      <c r="A376" s="7"/>
      <c r="B376" s="14" t="s">
        <v>2000</v>
      </c>
      <c r="C376" s="7"/>
      <c r="D376" s="8"/>
      <c r="E376" s="8"/>
      <c r="F376" s="8"/>
      <c r="G376" s="8"/>
      <c r="H376" s="9"/>
    </row>
    <row r="377" spans="1:8" x14ac:dyDescent="0.25">
      <c r="A377" s="4" t="s">
        <v>2001</v>
      </c>
      <c r="B377" s="5"/>
      <c r="C377" s="7"/>
      <c r="D377" s="8"/>
      <c r="E377" s="8"/>
      <c r="F377" s="8"/>
      <c r="G377" s="8"/>
      <c r="H377" s="9"/>
    </row>
    <row r="378" spans="1:8" x14ac:dyDescent="0.25">
      <c r="A378" s="4" t="s">
        <v>2002</v>
      </c>
      <c r="B378" s="4" t="s">
        <v>1470</v>
      </c>
      <c r="C378" s="7"/>
      <c r="D378" s="8"/>
      <c r="E378" s="8"/>
      <c r="F378" s="8"/>
      <c r="G378" s="8"/>
      <c r="H378" s="9"/>
    </row>
    <row r="379" spans="1:8" x14ac:dyDescent="0.25">
      <c r="A379" s="7"/>
      <c r="B379" s="14" t="s">
        <v>1466</v>
      </c>
      <c r="C379" s="7"/>
      <c r="D379" s="8"/>
      <c r="E379" s="8"/>
      <c r="F379" s="8"/>
      <c r="G379" s="8"/>
      <c r="H379" s="9"/>
    </row>
    <row r="380" spans="1:8" x14ac:dyDescent="0.25">
      <c r="A380" s="7"/>
      <c r="B380" s="14" t="s">
        <v>1464</v>
      </c>
      <c r="C380" s="7"/>
      <c r="D380" s="8"/>
      <c r="E380" s="8"/>
      <c r="F380" s="8"/>
      <c r="G380" s="8"/>
      <c r="H380" s="9"/>
    </row>
    <row r="381" spans="1:8" x14ac:dyDescent="0.25">
      <c r="A381" s="7"/>
      <c r="B381" s="14" t="s">
        <v>1472</v>
      </c>
      <c r="C381" s="7"/>
      <c r="D381" s="8"/>
      <c r="E381" s="8"/>
      <c r="F381" s="8"/>
      <c r="G381" s="8"/>
      <c r="H381" s="9"/>
    </row>
    <row r="382" spans="1:8" x14ac:dyDescent="0.25">
      <c r="A382" s="7"/>
      <c r="B382" s="14" t="s">
        <v>1468</v>
      </c>
      <c r="C382" s="7"/>
      <c r="D382" s="8"/>
      <c r="E382" s="8"/>
      <c r="F382" s="8"/>
      <c r="G382" s="8"/>
      <c r="H382" s="9"/>
    </row>
    <row r="383" spans="1:8" x14ac:dyDescent="0.25">
      <c r="A383" s="4" t="s">
        <v>2003</v>
      </c>
      <c r="B383" s="5"/>
      <c r="C383" s="7"/>
      <c r="D383" s="8"/>
      <c r="E383" s="8"/>
      <c r="F383" s="8"/>
      <c r="G383" s="8"/>
      <c r="H383" s="9"/>
    </row>
    <row r="384" spans="1:8" x14ac:dyDescent="0.25">
      <c r="A384" s="4" t="s">
        <v>1482</v>
      </c>
      <c r="B384" s="4" t="s">
        <v>1492</v>
      </c>
      <c r="C384" s="7"/>
      <c r="D384" s="8"/>
      <c r="E384" s="8"/>
      <c r="F384" s="8"/>
      <c r="G384" s="8"/>
      <c r="H384" s="9"/>
    </row>
    <row r="385" spans="1:8" x14ac:dyDescent="0.25">
      <c r="A385" s="7"/>
      <c r="B385" s="14" t="s">
        <v>1498</v>
      </c>
      <c r="C385" s="7"/>
      <c r="D385" s="8"/>
      <c r="E385" s="8"/>
      <c r="F385" s="8"/>
      <c r="G385" s="8"/>
      <c r="H385" s="9"/>
    </row>
    <row r="386" spans="1:8" x14ac:dyDescent="0.25">
      <c r="A386" s="7"/>
      <c r="B386" s="14" t="s">
        <v>1508</v>
      </c>
      <c r="C386" s="7"/>
      <c r="D386" s="8"/>
      <c r="E386" s="8"/>
      <c r="F386" s="8"/>
      <c r="G386" s="8"/>
      <c r="H386" s="9"/>
    </row>
    <row r="387" spans="1:8" x14ac:dyDescent="0.25">
      <c r="A387" s="7"/>
      <c r="B387" s="14" t="s">
        <v>1506</v>
      </c>
      <c r="C387" s="7"/>
      <c r="D387" s="8"/>
      <c r="E387" s="8"/>
      <c r="F387" s="8"/>
      <c r="G387" s="8"/>
      <c r="H387" s="9"/>
    </row>
    <row r="388" spans="1:8" x14ac:dyDescent="0.25">
      <c r="A388" s="7"/>
      <c r="B388" s="14" t="s">
        <v>2004</v>
      </c>
      <c r="C388" s="7"/>
      <c r="D388" s="8"/>
      <c r="E388" s="8"/>
      <c r="F388" s="8"/>
      <c r="G388" s="8"/>
      <c r="H388" s="9"/>
    </row>
    <row r="389" spans="1:8" x14ac:dyDescent="0.25">
      <c r="A389" s="7"/>
      <c r="B389" s="14" t="s">
        <v>1502</v>
      </c>
      <c r="C389" s="7"/>
      <c r="D389" s="8"/>
      <c r="E389" s="8"/>
      <c r="F389" s="8"/>
      <c r="G389" s="8"/>
      <c r="H389" s="9"/>
    </row>
    <row r="390" spans="1:8" x14ac:dyDescent="0.25">
      <c r="A390" s="7"/>
      <c r="B390" s="14" t="s">
        <v>2005</v>
      </c>
      <c r="C390" s="7"/>
      <c r="D390" s="8"/>
      <c r="E390" s="8"/>
      <c r="F390" s="8"/>
      <c r="G390" s="8"/>
      <c r="H390" s="9"/>
    </row>
    <row r="391" spans="1:8" x14ac:dyDescent="0.25">
      <c r="A391" s="7"/>
      <c r="B391" s="14" t="s">
        <v>2006</v>
      </c>
      <c r="C391" s="7"/>
      <c r="D391" s="8"/>
      <c r="E391" s="8"/>
      <c r="F391" s="8"/>
      <c r="G391" s="8"/>
      <c r="H391" s="9"/>
    </row>
    <row r="392" spans="1:8" x14ac:dyDescent="0.25">
      <c r="A392" s="7"/>
      <c r="B392" s="14" t="s">
        <v>1490</v>
      </c>
      <c r="C392" s="7"/>
      <c r="D392" s="8"/>
      <c r="E392" s="8"/>
      <c r="F392" s="8"/>
      <c r="G392" s="8"/>
      <c r="H392" s="9"/>
    </row>
    <row r="393" spans="1:8" x14ac:dyDescent="0.25">
      <c r="A393" s="7"/>
      <c r="B393" s="14" t="s">
        <v>1500</v>
      </c>
      <c r="C393" s="7"/>
      <c r="D393" s="8"/>
      <c r="E393" s="8"/>
      <c r="F393" s="8"/>
      <c r="G393" s="8"/>
      <c r="H393" s="9"/>
    </row>
    <row r="394" spans="1:8" x14ac:dyDescent="0.25">
      <c r="A394" s="7"/>
      <c r="B394" s="14" t="s">
        <v>1486</v>
      </c>
      <c r="C394" s="7"/>
      <c r="D394" s="8"/>
      <c r="E394" s="8"/>
      <c r="F394" s="8"/>
      <c r="G394" s="8"/>
      <c r="H394" s="9"/>
    </row>
    <row r="395" spans="1:8" x14ac:dyDescent="0.25">
      <c r="A395" s="7"/>
      <c r="B395" s="14" t="s">
        <v>2007</v>
      </c>
      <c r="C395" s="7"/>
      <c r="D395" s="8"/>
      <c r="E395" s="8"/>
      <c r="F395" s="8"/>
      <c r="G395" s="8"/>
      <c r="H395" s="9"/>
    </row>
    <row r="396" spans="1:8" x14ac:dyDescent="0.25">
      <c r="A396" s="7"/>
      <c r="B396" s="14" t="s">
        <v>1504</v>
      </c>
      <c r="C396" s="7"/>
      <c r="D396" s="8"/>
      <c r="E396" s="8"/>
      <c r="F396" s="8"/>
      <c r="G396" s="8"/>
      <c r="H396" s="9"/>
    </row>
    <row r="397" spans="1:8" x14ac:dyDescent="0.25">
      <c r="A397" s="7"/>
      <c r="B397" s="14" t="s">
        <v>1510</v>
      </c>
      <c r="C397" s="7"/>
      <c r="D397" s="8"/>
      <c r="E397" s="8"/>
      <c r="F397" s="8"/>
      <c r="G397" s="8"/>
      <c r="H397" s="9"/>
    </row>
    <row r="398" spans="1:8" x14ac:dyDescent="0.25">
      <c r="A398" s="7"/>
      <c r="B398" s="14" t="s">
        <v>2008</v>
      </c>
      <c r="C398" s="7"/>
      <c r="D398" s="8"/>
      <c r="E398" s="8"/>
      <c r="F398" s="8"/>
      <c r="G398" s="8"/>
      <c r="H398" s="9"/>
    </row>
    <row r="399" spans="1:8" x14ac:dyDescent="0.25">
      <c r="A399" s="7"/>
      <c r="B399" s="14" t="s">
        <v>1496</v>
      </c>
      <c r="C399" s="7"/>
      <c r="D399" s="8"/>
      <c r="E399" s="8"/>
      <c r="F399" s="8"/>
      <c r="G399" s="8"/>
      <c r="H399" s="9"/>
    </row>
    <row r="400" spans="1:8" x14ac:dyDescent="0.25">
      <c r="A400" s="7"/>
      <c r="B400" s="14" t="s">
        <v>2009</v>
      </c>
      <c r="C400" s="7"/>
      <c r="D400" s="8"/>
      <c r="E400" s="8"/>
      <c r="F400" s="8"/>
      <c r="G400" s="8"/>
      <c r="H400" s="9"/>
    </row>
    <row r="401" spans="1:8" x14ac:dyDescent="0.25">
      <c r="A401" s="4" t="s">
        <v>2010</v>
      </c>
      <c r="B401" s="5"/>
      <c r="C401" s="7"/>
      <c r="D401" s="8"/>
      <c r="E401" s="8"/>
      <c r="F401" s="8"/>
      <c r="G401" s="8"/>
      <c r="H401" s="9"/>
    </row>
    <row r="402" spans="1:8" x14ac:dyDescent="0.25">
      <c r="A402" s="4" t="s">
        <v>2011</v>
      </c>
      <c r="B402" s="4" t="s">
        <v>1346</v>
      </c>
      <c r="C402" s="7"/>
      <c r="D402" s="8"/>
      <c r="E402" s="8"/>
      <c r="F402" s="8"/>
      <c r="G402" s="8"/>
      <c r="H402" s="9"/>
    </row>
    <row r="403" spans="1:8" x14ac:dyDescent="0.25">
      <c r="A403" s="7"/>
      <c r="B403" s="14" t="s">
        <v>2012</v>
      </c>
      <c r="C403" s="7"/>
      <c r="D403" s="8"/>
      <c r="E403" s="8"/>
      <c r="F403" s="8"/>
      <c r="G403" s="8"/>
      <c r="H403" s="9"/>
    </row>
    <row r="404" spans="1:8" x14ac:dyDescent="0.25">
      <c r="A404" s="7"/>
      <c r="B404" s="14" t="s">
        <v>1344</v>
      </c>
      <c r="C404" s="7"/>
      <c r="D404" s="8"/>
      <c r="E404" s="8"/>
      <c r="F404" s="8"/>
      <c r="G404" s="8"/>
      <c r="H404" s="9"/>
    </row>
    <row r="405" spans="1:8" x14ac:dyDescent="0.25">
      <c r="A405" s="7"/>
      <c r="B405" s="14" t="s">
        <v>2013</v>
      </c>
      <c r="C405" s="7"/>
      <c r="D405" s="8"/>
      <c r="E405" s="8"/>
      <c r="F405" s="8"/>
      <c r="G405" s="8"/>
      <c r="H405" s="9"/>
    </row>
    <row r="406" spans="1:8" x14ac:dyDescent="0.25">
      <c r="A406" s="4" t="s">
        <v>2014</v>
      </c>
      <c r="B406" s="5"/>
      <c r="C406" s="7"/>
      <c r="D406" s="8"/>
      <c r="E406" s="8"/>
      <c r="F406" s="8"/>
      <c r="G406" s="8"/>
      <c r="H406" s="9"/>
    </row>
    <row r="407" spans="1:8" x14ac:dyDescent="0.25">
      <c r="A407" s="4" t="s">
        <v>861</v>
      </c>
      <c r="B407" s="4" t="s">
        <v>865</v>
      </c>
      <c r="C407" s="7"/>
      <c r="D407" s="8"/>
      <c r="E407" s="8"/>
      <c r="F407" s="8"/>
      <c r="G407" s="8"/>
      <c r="H407" s="9"/>
    </row>
    <row r="408" spans="1:8" x14ac:dyDescent="0.25">
      <c r="A408" s="7"/>
      <c r="B408" s="14" t="s">
        <v>2015</v>
      </c>
      <c r="C408" s="7"/>
      <c r="D408" s="8"/>
      <c r="E408" s="8"/>
      <c r="F408" s="8"/>
      <c r="G408" s="8"/>
      <c r="H408" s="9"/>
    </row>
    <row r="409" spans="1:8" x14ac:dyDescent="0.25">
      <c r="A409" s="7"/>
      <c r="B409" s="14" t="s">
        <v>2016</v>
      </c>
      <c r="C409" s="7"/>
      <c r="D409" s="8"/>
      <c r="E409" s="8"/>
      <c r="F409" s="8"/>
      <c r="G409" s="8"/>
      <c r="H409" s="9"/>
    </row>
    <row r="410" spans="1:8" x14ac:dyDescent="0.25">
      <c r="A410" s="7"/>
      <c r="B410" s="14" t="s">
        <v>875</v>
      </c>
      <c r="C410" s="7"/>
      <c r="D410" s="8"/>
      <c r="E410" s="8"/>
      <c r="F410" s="8"/>
      <c r="G410" s="8"/>
      <c r="H410" s="9"/>
    </row>
    <row r="411" spans="1:8" x14ac:dyDescent="0.25">
      <c r="A411" s="7"/>
      <c r="B411" s="14" t="s">
        <v>869</v>
      </c>
      <c r="C411" s="7"/>
      <c r="D411" s="8"/>
      <c r="E411" s="8"/>
      <c r="F411" s="8"/>
      <c r="G411" s="8"/>
      <c r="H411" s="9"/>
    </row>
    <row r="412" spans="1:8" x14ac:dyDescent="0.25">
      <c r="A412" s="7"/>
      <c r="B412" s="14" t="s">
        <v>873</v>
      </c>
      <c r="C412" s="7"/>
      <c r="D412" s="8"/>
      <c r="E412" s="8"/>
      <c r="F412" s="8"/>
      <c r="G412" s="8"/>
      <c r="H412" s="9"/>
    </row>
    <row r="413" spans="1:8" x14ac:dyDescent="0.25">
      <c r="A413" s="7"/>
      <c r="B413" s="14" t="s">
        <v>2017</v>
      </c>
      <c r="C413" s="7"/>
      <c r="D413" s="8"/>
      <c r="E413" s="8"/>
      <c r="F413" s="8"/>
      <c r="G413" s="8"/>
      <c r="H413" s="9"/>
    </row>
    <row r="414" spans="1:8" x14ac:dyDescent="0.25">
      <c r="A414" s="4" t="s">
        <v>2018</v>
      </c>
      <c r="B414" s="5"/>
      <c r="C414" s="7"/>
      <c r="D414" s="8"/>
      <c r="E414" s="8"/>
      <c r="F414" s="8"/>
      <c r="G414" s="8"/>
      <c r="H414" s="9"/>
    </row>
    <row r="415" spans="1:8" x14ac:dyDescent="0.25">
      <c r="A415" s="4" t="s">
        <v>2019</v>
      </c>
      <c r="B415" s="4" t="s">
        <v>1340</v>
      </c>
      <c r="C415" s="7"/>
      <c r="D415" s="8"/>
      <c r="E415" s="8"/>
      <c r="F415" s="8"/>
      <c r="G415" s="8"/>
      <c r="H415" s="9"/>
    </row>
    <row r="416" spans="1:8" x14ac:dyDescent="0.25">
      <c r="A416" s="7"/>
      <c r="B416" s="14" t="s">
        <v>1332</v>
      </c>
      <c r="C416" s="7"/>
      <c r="D416" s="8"/>
      <c r="E416" s="8"/>
      <c r="F416" s="8"/>
      <c r="G416" s="8"/>
      <c r="H416" s="9"/>
    </row>
    <row r="417" spans="1:8" x14ac:dyDescent="0.25">
      <c r="A417" s="7"/>
      <c r="B417" s="14" t="s">
        <v>1330</v>
      </c>
      <c r="C417" s="7"/>
      <c r="D417" s="8"/>
      <c r="E417" s="8"/>
      <c r="F417" s="8"/>
      <c r="G417" s="8"/>
      <c r="H417" s="9"/>
    </row>
    <row r="418" spans="1:8" x14ac:dyDescent="0.25">
      <c r="A418" s="7"/>
      <c r="B418" s="14" t="s">
        <v>1338</v>
      </c>
      <c r="C418" s="7"/>
      <c r="D418" s="8"/>
      <c r="E418" s="8"/>
      <c r="F418" s="8"/>
      <c r="G418" s="8"/>
      <c r="H418" s="9"/>
    </row>
    <row r="419" spans="1:8" x14ac:dyDescent="0.25">
      <c r="A419" s="7"/>
      <c r="B419" s="14" t="s">
        <v>2020</v>
      </c>
      <c r="C419" s="7"/>
      <c r="D419" s="8"/>
      <c r="E419" s="8"/>
      <c r="F419" s="8"/>
      <c r="G419" s="8"/>
      <c r="H419" s="9"/>
    </row>
    <row r="420" spans="1:8" x14ac:dyDescent="0.25">
      <c r="A420" s="7"/>
      <c r="B420" s="14" t="s">
        <v>1336</v>
      </c>
      <c r="C420" s="7"/>
      <c r="D420" s="8"/>
      <c r="E420" s="8"/>
      <c r="F420" s="8"/>
      <c r="G420" s="8"/>
      <c r="H420" s="9"/>
    </row>
    <row r="421" spans="1:8" x14ac:dyDescent="0.25">
      <c r="A421" s="4" t="s">
        <v>2021</v>
      </c>
      <c r="B421" s="5"/>
      <c r="C421" s="7"/>
      <c r="D421" s="8"/>
      <c r="E421" s="8"/>
      <c r="F421" s="8"/>
      <c r="G421" s="8"/>
      <c r="H421" s="9"/>
    </row>
    <row r="422" spans="1:8" x14ac:dyDescent="0.25">
      <c r="A422" s="4" t="s">
        <v>1629</v>
      </c>
      <c r="B422" s="4" t="s">
        <v>2022</v>
      </c>
      <c r="C422" s="7"/>
      <c r="D422" s="8"/>
      <c r="E422" s="8"/>
      <c r="F422" s="8"/>
      <c r="G422" s="8"/>
      <c r="H422" s="9"/>
    </row>
    <row r="423" spans="1:8" x14ac:dyDescent="0.25">
      <c r="A423" s="7"/>
      <c r="B423" s="14" t="s">
        <v>2023</v>
      </c>
      <c r="C423" s="7"/>
      <c r="D423" s="8"/>
      <c r="E423" s="8"/>
      <c r="F423" s="8"/>
      <c r="G423" s="8"/>
      <c r="H423" s="9"/>
    </row>
    <row r="424" spans="1:8" x14ac:dyDescent="0.25">
      <c r="A424" s="7"/>
      <c r="B424" s="14" t="s">
        <v>1773</v>
      </c>
      <c r="C424" s="7"/>
      <c r="D424" s="8"/>
      <c r="E424" s="8"/>
      <c r="F424" s="8"/>
      <c r="G424" s="8"/>
      <c r="H424" s="9"/>
    </row>
    <row r="425" spans="1:8" x14ac:dyDescent="0.25">
      <c r="A425" s="7"/>
      <c r="B425" s="14" t="s">
        <v>1779</v>
      </c>
      <c r="C425" s="7"/>
      <c r="D425" s="8"/>
      <c r="E425" s="8"/>
      <c r="F425" s="8"/>
      <c r="G425" s="8"/>
      <c r="H425" s="9"/>
    </row>
    <row r="426" spans="1:8" x14ac:dyDescent="0.25">
      <c r="A426" s="7"/>
      <c r="B426" s="14" t="s">
        <v>1775</v>
      </c>
      <c r="C426" s="7"/>
      <c r="D426" s="8"/>
      <c r="E426" s="8"/>
      <c r="F426" s="8"/>
      <c r="G426" s="8"/>
      <c r="H426" s="9"/>
    </row>
    <row r="427" spans="1:8" x14ac:dyDescent="0.25">
      <c r="A427" s="4" t="s">
        <v>2024</v>
      </c>
      <c r="B427" s="5"/>
      <c r="C427" s="7"/>
      <c r="D427" s="8"/>
      <c r="E427" s="8"/>
      <c r="F427" s="8"/>
      <c r="G427" s="8"/>
      <c r="H427" s="9"/>
    </row>
    <row r="428" spans="1:8" x14ac:dyDescent="0.25">
      <c r="A428" s="4" t="s">
        <v>2025</v>
      </c>
      <c r="B428" s="4" t="s">
        <v>2026</v>
      </c>
      <c r="C428" s="7"/>
      <c r="D428" s="8"/>
      <c r="E428" s="8"/>
      <c r="F428" s="8"/>
      <c r="G428" s="8"/>
      <c r="H428" s="9"/>
    </row>
    <row r="429" spans="1:8" x14ac:dyDescent="0.25">
      <c r="A429" s="7"/>
      <c r="B429" s="14" t="s">
        <v>729</v>
      </c>
      <c r="C429" s="7"/>
      <c r="D429" s="8"/>
      <c r="E429" s="8"/>
      <c r="F429" s="8"/>
      <c r="G429" s="8"/>
      <c r="H429" s="9"/>
    </row>
    <row r="430" spans="1:8" x14ac:dyDescent="0.25">
      <c r="A430" s="7"/>
      <c r="B430" s="14" t="s">
        <v>727</v>
      </c>
      <c r="C430" s="7"/>
      <c r="D430" s="8"/>
      <c r="E430" s="8"/>
      <c r="F430" s="8"/>
      <c r="G430" s="8"/>
      <c r="H430" s="9"/>
    </row>
    <row r="431" spans="1:8" x14ac:dyDescent="0.25">
      <c r="A431" s="4" t="s">
        <v>2027</v>
      </c>
      <c r="B431" s="5"/>
      <c r="C431" s="7"/>
      <c r="D431" s="8"/>
      <c r="E431" s="8"/>
      <c r="F431" s="8"/>
      <c r="G431" s="8"/>
      <c r="H431" s="9"/>
    </row>
    <row r="432" spans="1:8" x14ac:dyDescent="0.25">
      <c r="A432" s="4" t="s">
        <v>482</v>
      </c>
      <c r="B432" s="4" t="s">
        <v>498</v>
      </c>
      <c r="C432" s="7"/>
      <c r="D432" s="8"/>
      <c r="E432" s="8"/>
      <c r="F432" s="8"/>
      <c r="G432" s="8"/>
      <c r="H432" s="9"/>
    </row>
    <row r="433" spans="1:8" x14ac:dyDescent="0.25">
      <c r="A433" s="7"/>
      <c r="B433" s="14" t="s">
        <v>484</v>
      </c>
      <c r="C433" s="7"/>
      <c r="D433" s="8"/>
      <c r="E433" s="8"/>
      <c r="F433" s="8"/>
      <c r="G433" s="8"/>
      <c r="H433" s="9"/>
    </row>
    <row r="434" spans="1:8" x14ac:dyDescent="0.25">
      <c r="A434" s="7"/>
      <c r="B434" s="14" t="s">
        <v>486</v>
      </c>
      <c r="C434" s="7"/>
      <c r="D434" s="8"/>
      <c r="E434" s="8"/>
      <c r="F434" s="8"/>
      <c r="G434" s="8"/>
      <c r="H434" s="9"/>
    </row>
    <row r="435" spans="1:8" x14ac:dyDescent="0.25">
      <c r="A435" s="7"/>
      <c r="B435" s="14" t="s">
        <v>494</v>
      </c>
      <c r="C435" s="7"/>
      <c r="D435" s="8"/>
      <c r="E435" s="8"/>
      <c r="F435" s="8"/>
      <c r="G435" s="8"/>
      <c r="H435" s="9"/>
    </row>
    <row r="436" spans="1:8" x14ac:dyDescent="0.25">
      <c r="A436" s="7"/>
      <c r="B436" s="14" t="s">
        <v>2028</v>
      </c>
      <c r="C436" s="7"/>
      <c r="D436" s="8"/>
      <c r="E436" s="8"/>
      <c r="F436" s="8"/>
      <c r="G436" s="8"/>
      <c r="H436" s="9"/>
    </row>
    <row r="437" spans="1:8" x14ac:dyDescent="0.25">
      <c r="A437" s="7"/>
      <c r="B437" s="14" t="s">
        <v>490</v>
      </c>
      <c r="C437" s="7"/>
      <c r="D437" s="8"/>
      <c r="E437" s="8"/>
      <c r="F437" s="8"/>
      <c r="G437" s="8"/>
      <c r="H437" s="9"/>
    </row>
    <row r="438" spans="1:8" x14ac:dyDescent="0.25">
      <c r="A438" s="7"/>
      <c r="B438" s="14" t="s">
        <v>492</v>
      </c>
      <c r="C438" s="7"/>
      <c r="D438" s="8"/>
      <c r="E438" s="8"/>
      <c r="F438" s="8"/>
      <c r="G438" s="8"/>
      <c r="H438" s="9"/>
    </row>
    <row r="439" spans="1:8" x14ac:dyDescent="0.25">
      <c r="A439" s="7"/>
      <c r="B439" s="14" t="s">
        <v>496</v>
      </c>
      <c r="C439" s="7"/>
      <c r="D439" s="8"/>
      <c r="E439" s="8"/>
      <c r="F439" s="8"/>
      <c r="G439" s="8"/>
      <c r="H439" s="9"/>
    </row>
    <row r="440" spans="1:8" x14ac:dyDescent="0.25">
      <c r="A440" s="7"/>
      <c r="B440" s="14" t="s">
        <v>2029</v>
      </c>
      <c r="C440" s="7"/>
      <c r="D440" s="8"/>
      <c r="E440" s="8"/>
      <c r="F440" s="8"/>
      <c r="G440" s="8"/>
      <c r="H440" s="9"/>
    </row>
    <row r="441" spans="1:8" x14ac:dyDescent="0.25">
      <c r="A441" s="4" t="s">
        <v>2030</v>
      </c>
      <c r="B441" s="5"/>
      <c r="C441" s="7"/>
      <c r="D441" s="8"/>
      <c r="E441" s="8"/>
      <c r="F441" s="8"/>
      <c r="G441" s="8"/>
      <c r="H441" s="9"/>
    </row>
    <row r="442" spans="1:8" x14ac:dyDescent="0.25">
      <c r="A442" s="4" t="s">
        <v>2031</v>
      </c>
      <c r="B442" s="4" t="s">
        <v>2032</v>
      </c>
      <c r="C442" s="7"/>
      <c r="D442" s="8"/>
      <c r="E442" s="8"/>
      <c r="F442" s="8"/>
      <c r="G442" s="8"/>
      <c r="H442" s="9"/>
    </row>
    <row r="443" spans="1:8" x14ac:dyDescent="0.25">
      <c r="A443" s="7"/>
      <c r="B443" s="14" t="s">
        <v>2033</v>
      </c>
      <c r="C443" s="7"/>
      <c r="D443" s="8"/>
      <c r="E443" s="8"/>
      <c r="F443" s="8"/>
      <c r="G443" s="8"/>
      <c r="H443" s="9"/>
    </row>
    <row r="444" spans="1:8" x14ac:dyDescent="0.25">
      <c r="A444" s="7"/>
      <c r="B444" s="14" t="s">
        <v>476</v>
      </c>
      <c r="C444" s="7"/>
      <c r="D444" s="8"/>
      <c r="E444" s="8"/>
      <c r="F444" s="8"/>
      <c r="G444" s="8"/>
      <c r="H444" s="9"/>
    </row>
    <row r="445" spans="1:8" x14ac:dyDescent="0.25">
      <c r="A445" s="7"/>
      <c r="B445" s="14" t="s">
        <v>2034</v>
      </c>
      <c r="C445" s="7"/>
      <c r="D445" s="8"/>
      <c r="E445" s="8"/>
      <c r="F445" s="8"/>
      <c r="G445" s="8"/>
      <c r="H445" s="9"/>
    </row>
    <row r="446" spans="1:8" x14ac:dyDescent="0.25">
      <c r="A446" s="7"/>
      <c r="B446" s="14" t="s">
        <v>2035</v>
      </c>
      <c r="C446" s="7"/>
      <c r="D446" s="8"/>
      <c r="E446" s="8"/>
      <c r="F446" s="8"/>
      <c r="G446" s="8"/>
      <c r="H446" s="9"/>
    </row>
    <row r="447" spans="1:8" x14ac:dyDescent="0.25">
      <c r="A447" s="7"/>
      <c r="B447" s="14" t="s">
        <v>2036</v>
      </c>
      <c r="C447" s="7"/>
      <c r="D447" s="8"/>
      <c r="E447" s="8"/>
      <c r="F447" s="8"/>
      <c r="G447" s="8"/>
      <c r="H447" s="9"/>
    </row>
    <row r="448" spans="1:8" x14ac:dyDescent="0.25">
      <c r="A448" s="7"/>
      <c r="B448" s="14" t="s">
        <v>2037</v>
      </c>
      <c r="C448" s="7"/>
      <c r="D448" s="8"/>
      <c r="E448" s="8"/>
      <c r="F448" s="8"/>
      <c r="G448" s="8"/>
      <c r="H448" s="9"/>
    </row>
    <row r="449" spans="1:8" x14ac:dyDescent="0.25">
      <c r="A449" s="7"/>
      <c r="B449" s="14" t="s">
        <v>2038</v>
      </c>
      <c r="C449" s="7"/>
      <c r="D449" s="8"/>
      <c r="E449" s="8"/>
      <c r="F449" s="8"/>
      <c r="G449" s="8"/>
      <c r="H449" s="9"/>
    </row>
    <row r="450" spans="1:8" x14ac:dyDescent="0.25">
      <c r="A450" s="7"/>
      <c r="B450" s="14" t="s">
        <v>2039</v>
      </c>
      <c r="C450" s="7"/>
      <c r="D450" s="8"/>
      <c r="E450" s="8"/>
      <c r="F450" s="8"/>
      <c r="G450" s="8"/>
      <c r="H450" s="9"/>
    </row>
    <row r="451" spans="1:8" x14ac:dyDescent="0.25">
      <c r="A451" s="7"/>
      <c r="B451" s="14" t="s">
        <v>2040</v>
      </c>
      <c r="C451" s="7"/>
      <c r="D451" s="8"/>
      <c r="E451" s="8"/>
      <c r="F451" s="8"/>
      <c r="G451" s="8"/>
      <c r="H451" s="9"/>
    </row>
    <row r="452" spans="1:8" x14ac:dyDescent="0.25">
      <c r="A452" s="7"/>
      <c r="B452" s="14" t="s">
        <v>480</v>
      </c>
      <c r="C452" s="7"/>
      <c r="D452" s="8"/>
      <c r="E452" s="8"/>
      <c r="F452" s="8"/>
      <c r="G452" s="8"/>
      <c r="H452" s="9"/>
    </row>
    <row r="453" spans="1:8" x14ac:dyDescent="0.25">
      <c r="A453" s="4" t="s">
        <v>2041</v>
      </c>
      <c r="B453" s="5"/>
      <c r="C453" s="7"/>
      <c r="D453" s="8"/>
      <c r="E453" s="8"/>
      <c r="F453" s="8"/>
      <c r="G453" s="8"/>
      <c r="H453" s="9"/>
    </row>
    <row r="454" spans="1:8" x14ac:dyDescent="0.25">
      <c r="A454" s="4" t="s">
        <v>1305</v>
      </c>
      <c r="B454" s="4" t="s">
        <v>1311</v>
      </c>
      <c r="C454" s="7"/>
      <c r="D454" s="8"/>
      <c r="E454" s="8"/>
      <c r="F454" s="8"/>
      <c r="G454" s="8"/>
      <c r="H454" s="9"/>
    </row>
    <row r="455" spans="1:8" x14ac:dyDescent="0.25">
      <c r="A455" s="7"/>
      <c r="B455" s="14" t="s">
        <v>1309</v>
      </c>
      <c r="C455" s="7"/>
      <c r="D455" s="8"/>
      <c r="E455" s="8"/>
      <c r="F455" s="8"/>
      <c r="G455" s="8"/>
      <c r="H455" s="9"/>
    </row>
    <row r="456" spans="1:8" x14ac:dyDescent="0.25">
      <c r="A456" s="7"/>
      <c r="B456" s="14" t="s">
        <v>1307</v>
      </c>
      <c r="C456" s="7"/>
      <c r="D456" s="8"/>
      <c r="E456" s="8"/>
      <c r="F456" s="8"/>
      <c r="G456" s="8"/>
      <c r="H456" s="9"/>
    </row>
    <row r="457" spans="1:8" x14ac:dyDescent="0.25">
      <c r="A457" s="7"/>
      <c r="B457" s="14" t="s">
        <v>1313</v>
      </c>
      <c r="C457" s="7"/>
      <c r="D457" s="8"/>
      <c r="E457" s="8"/>
      <c r="F457" s="8"/>
      <c r="G457" s="8"/>
      <c r="H457" s="9"/>
    </row>
    <row r="458" spans="1:8" x14ac:dyDescent="0.25">
      <c r="A458" s="7"/>
      <c r="B458" s="14" t="s">
        <v>2042</v>
      </c>
      <c r="C458" s="7"/>
      <c r="D458" s="8"/>
      <c r="E458" s="8"/>
      <c r="F458" s="8"/>
      <c r="G458" s="8"/>
      <c r="H458" s="9"/>
    </row>
    <row r="459" spans="1:8" x14ac:dyDescent="0.25">
      <c r="A459" s="4" t="s">
        <v>2043</v>
      </c>
      <c r="B459" s="5"/>
      <c r="C459" s="7"/>
      <c r="D459" s="8"/>
      <c r="E459" s="8"/>
      <c r="F459" s="8"/>
      <c r="G459" s="8"/>
      <c r="H459" s="9"/>
    </row>
    <row r="460" spans="1:8" x14ac:dyDescent="0.25">
      <c r="A460" s="4" t="s">
        <v>1602</v>
      </c>
      <c r="B460" s="4" t="s">
        <v>1608</v>
      </c>
      <c r="C460" s="7"/>
      <c r="D460" s="8"/>
      <c r="E460" s="8"/>
      <c r="F460" s="8"/>
      <c r="G460" s="8"/>
      <c r="H460" s="9"/>
    </row>
    <row r="461" spans="1:8" x14ac:dyDescent="0.25">
      <c r="A461" s="7"/>
      <c r="B461" s="14" t="s">
        <v>1612</v>
      </c>
      <c r="C461" s="7"/>
      <c r="D461" s="8"/>
      <c r="E461" s="8"/>
      <c r="F461" s="8"/>
      <c r="G461" s="8"/>
      <c r="H461" s="9"/>
    </row>
    <row r="462" spans="1:8" x14ac:dyDescent="0.25">
      <c r="A462" s="7"/>
      <c r="B462" s="14" t="s">
        <v>2044</v>
      </c>
      <c r="C462" s="7"/>
      <c r="D462" s="8"/>
      <c r="E462" s="8"/>
      <c r="F462" s="8"/>
      <c r="G462" s="8"/>
      <c r="H462" s="9"/>
    </row>
    <row r="463" spans="1:8" x14ac:dyDescent="0.25">
      <c r="A463" s="7"/>
      <c r="B463" s="14" t="s">
        <v>1622</v>
      </c>
      <c r="C463" s="7"/>
      <c r="D463" s="8"/>
      <c r="E463" s="8"/>
      <c r="F463" s="8"/>
      <c r="G463" s="8"/>
      <c r="H463" s="9"/>
    </row>
    <row r="464" spans="1:8" x14ac:dyDescent="0.25">
      <c r="A464" s="7"/>
      <c r="B464" s="14" t="s">
        <v>2045</v>
      </c>
      <c r="C464" s="7"/>
      <c r="D464" s="8"/>
      <c r="E464" s="8"/>
      <c r="F464" s="8"/>
      <c r="G464" s="8"/>
      <c r="H464" s="9"/>
    </row>
    <row r="465" spans="1:8" x14ac:dyDescent="0.25">
      <c r="A465" s="7"/>
      <c r="B465" s="14" t="s">
        <v>1616</v>
      </c>
      <c r="C465" s="7"/>
      <c r="D465" s="8"/>
      <c r="E465" s="8"/>
      <c r="F465" s="8"/>
      <c r="G465" s="8"/>
      <c r="H465" s="9"/>
    </row>
    <row r="466" spans="1:8" x14ac:dyDescent="0.25">
      <c r="A466" s="7"/>
      <c r="B466" s="14" t="s">
        <v>1606</v>
      </c>
      <c r="C466" s="7"/>
      <c r="D466" s="8"/>
      <c r="E466" s="8"/>
      <c r="F466" s="8"/>
      <c r="G466" s="8"/>
      <c r="H466" s="9"/>
    </row>
    <row r="467" spans="1:8" x14ac:dyDescent="0.25">
      <c r="A467" s="7"/>
      <c r="B467" s="14" t="s">
        <v>1618</v>
      </c>
      <c r="C467" s="7"/>
      <c r="D467" s="8"/>
      <c r="E467" s="8"/>
      <c r="F467" s="8"/>
      <c r="G467" s="8"/>
      <c r="H467" s="9"/>
    </row>
    <row r="468" spans="1:8" x14ac:dyDescent="0.25">
      <c r="A468" s="7"/>
      <c r="B468" s="14" t="s">
        <v>2046</v>
      </c>
      <c r="C468" s="7"/>
      <c r="D468" s="8"/>
      <c r="E468" s="8"/>
      <c r="F468" s="8"/>
      <c r="G468" s="8"/>
      <c r="H468" s="9"/>
    </row>
    <row r="469" spans="1:8" x14ac:dyDescent="0.25">
      <c r="A469" s="7"/>
      <c r="B469" s="14" t="s">
        <v>2047</v>
      </c>
      <c r="C469" s="7"/>
      <c r="D469" s="8"/>
      <c r="E469" s="8"/>
      <c r="F469" s="8"/>
      <c r="G469" s="8"/>
      <c r="H469" s="9"/>
    </row>
    <row r="470" spans="1:8" x14ac:dyDescent="0.25">
      <c r="A470" s="4" t="s">
        <v>2048</v>
      </c>
      <c r="B470" s="5"/>
      <c r="C470" s="7"/>
      <c r="D470" s="8"/>
      <c r="E470" s="8"/>
      <c r="F470" s="8"/>
      <c r="G470" s="8"/>
      <c r="H470" s="9"/>
    </row>
    <row r="471" spans="1:8" x14ac:dyDescent="0.25">
      <c r="A471" s="4" t="s">
        <v>1199</v>
      </c>
      <c r="B471" s="4" t="s">
        <v>2049</v>
      </c>
      <c r="C471" s="7"/>
      <c r="D471" s="8"/>
      <c r="E471" s="8"/>
      <c r="F471" s="8"/>
      <c r="G471" s="8"/>
      <c r="H471" s="9"/>
    </row>
    <row r="472" spans="1:8" x14ac:dyDescent="0.25">
      <c r="A472" s="7"/>
      <c r="B472" s="14" t="s">
        <v>1201</v>
      </c>
      <c r="C472" s="7"/>
      <c r="D472" s="8"/>
      <c r="E472" s="8"/>
      <c r="F472" s="8"/>
      <c r="G472" s="8"/>
      <c r="H472" s="9"/>
    </row>
    <row r="473" spans="1:8" x14ac:dyDescent="0.25">
      <c r="A473" s="7"/>
      <c r="B473" s="14" t="s">
        <v>1205</v>
      </c>
      <c r="C473" s="7"/>
      <c r="D473" s="8"/>
      <c r="E473" s="8"/>
      <c r="F473" s="8"/>
      <c r="G473" s="8"/>
      <c r="H473" s="9"/>
    </row>
    <row r="474" spans="1:8" x14ac:dyDescent="0.25">
      <c r="A474" s="7"/>
      <c r="B474" s="14" t="s">
        <v>1207</v>
      </c>
      <c r="C474" s="7"/>
      <c r="D474" s="8"/>
      <c r="E474" s="8"/>
      <c r="F474" s="8"/>
      <c r="G474" s="8"/>
      <c r="H474" s="9"/>
    </row>
    <row r="475" spans="1:8" x14ac:dyDescent="0.25">
      <c r="A475" s="7"/>
      <c r="B475" s="14" t="s">
        <v>1213</v>
      </c>
      <c r="C475" s="7"/>
      <c r="D475" s="8"/>
      <c r="E475" s="8"/>
      <c r="F475" s="8"/>
      <c r="G475" s="8"/>
      <c r="H475" s="9"/>
    </row>
    <row r="476" spans="1:8" x14ac:dyDescent="0.25">
      <c r="A476" s="7"/>
      <c r="B476" s="14" t="s">
        <v>1209</v>
      </c>
      <c r="C476" s="7"/>
      <c r="D476" s="8"/>
      <c r="E476" s="8"/>
      <c r="F476" s="8"/>
      <c r="G476" s="8"/>
      <c r="H476" s="9"/>
    </row>
    <row r="477" spans="1:8" x14ac:dyDescent="0.25">
      <c r="A477" s="7"/>
      <c r="B477" s="14" t="s">
        <v>2050</v>
      </c>
      <c r="C477" s="7"/>
      <c r="D477" s="8"/>
      <c r="E477" s="8"/>
      <c r="F477" s="8"/>
      <c r="G477" s="8"/>
      <c r="H477" s="9"/>
    </row>
    <row r="478" spans="1:8" x14ac:dyDescent="0.25">
      <c r="A478" s="4" t="s">
        <v>2051</v>
      </c>
      <c r="B478" s="5"/>
      <c r="C478" s="7"/>
      <c r="D478" s="8"/>
      <c r="E478" s="8"/>
      <c r="F478" s="8"/>
      <c r="G478" s="8"/>
      <c r="H478" s="9"/>
    </row>
    <row r="479" spans="1:8" x14ac:dyDescent="0.25">
      <c r="A479" s="4" t="s">
        <v>86</v>
      </c>
      <c r="B479" s="4" t="s">
        <v>2052</v>
      </c>
      <c r="C479" s="7"/>
      <c r="D479" s="8"/>
      <c r="E479" s="8"/>
      <c r="F479" s="8"/>
      <c r="G479" s="8"/>
      <c r="H479" s="9"/>
    </row>
    <row r="480" spans="1:8" x14ac:dyDescent="0.25">
      <c r="A480" s="7"/>
      <c r="B480" s="14" t="s">
        <v>88</v>
      </c>
      <c r="C480" s="7"/>
      <c r="D480" s="8"/>
      <c r="E480" s="8"/>
      <c r="F480" s="8"/>
      <c r="G480" s="8"/>
      <c r="H480" s="9"/>
    </row>
    <row r="481" spans="1:8" x14ac:dyDescent="0.25">
      <c r="A481" s="4" t="s">
        <v>2053</v>
      </c>
      <c r="B481" s="5"/>
      <c r="C481" s="7"/>
      <c r="D481" s="8"/>
      <c r="E481" s="8"/>
      <c r="F481" s="8"/>
      <c r="G481" s="8"/>
      <c r="H481" s="9"/>
    </row>
    <row r="482" spans="1:8" x14ac:dyDescent="0.25">
      <c r="A482" s="4" t="s">
        <v>1362</v>
      </c>
      <c r="B482" s="4" t="s">
        <v>1364</v>
      </c>
      <c r="C482" s="7"/>
      <c r="D482" s="8"/>
      <c r="E482" s="8"/>
      <c r="F482" s="8"/>
      <c r="G482" s="8"/>
      <c r="H482" s="9"/>
    </row>
    <row r="483" spans="1:8" x14ac:dyDescent="0.25">
      <c r="A483" s="7"/>
      <c r="B483" s="14" t="s">
        <v>1368</v>
      </c>
      <c r="C483" s="7"/>
      <c r="D483" s="8"/>
      <c r="E483" s="8"/>
      <c r="F483" s="8"/>
      <c r="G483" s="8"/>
      <c r="H483" s="9"/>
    </row>
    <row r="484" spans="1:8" x14ac:dyDescent="0.25">
      <c r="A484" s="7"/>
      <c r="B484" s="14" t="s">
        <v>1366</v>
      </c>
      <c r="C484" s="7"/>
      <c r="D484" s="8"/>
      <c r="E484" s="8"/>
      <c r="F484" s="8"/>
      <c r="G484" s="8"/>
      <c r="H484" s="9"/>
    </row>
    <row r="485" spans="1:8" x14ac:dyDescent="0.25">
      <c r="A485" s="4" t="s">
        <v>2054</v>
      </c>
      <c r="B485" s="5"/>
      <c r="C485" s="7"/>
      <c r="D485" s="8"/>
      <c r="E485" s="8"/>
      <c r="F485" s="8"/>
      <c r="G485" s="8"/>
      <c r="H485" s="9"/>
    </row>
    <row r="486" spans="1:8" x14ac:dyDescent="0.25">
      <c r="A486" s="4" t="s">
        <v>1352</v>
      </c>
      <c r="B486" s="4" t="s">
        <v>1356</v>
      </c>
      <c r="C486" s="7"/>
      <c r="D486" s="8"/>
      <c r="E486" s="8"/>
      <c r="F486" s="8"/>
      <c r="G486" s="8"/>
      <c r="H486" s="9"/>
    </row>
    <row r="487" spans="1:8" x14ac:dyDescent="0.25">
      <c r="A487" s="7"/>
      <c r="B487" s="14" t="s">
        <v>1354</v>
      </c>
      <c r="C487" s="7"/>
      <c r="D487" s="8"/>
      <c r="E487" s="8"/>
      <c r="F487" s="8"/>
      <c r="G487" s="8"/>
      <c r="H487" s="9"/>
    </row>
    <row r="488" spans="1:8" x14ac:dyDescent="0.25">
      <c r="A488" s="7"/>
      <c r="B488" s="14" t="s">
        <v>1358</v>
      </c>
      <c r="C488" s="7"/>
      <c r="D488" s="8"/>
      <c r="E488" s="8"/>
      <c r="F488" s="8"/>
      <c r="G488" s="8"/>
      <c r="H488" s="9"/>
    </row>
    <row r="489" spans="1:8" x14ac:dyDescent="0.25">
      <c r="A489" s="7"/>
      <c r="B489" s="14" t="s">
        <v>1360</v>
      </c>
      <c r="C489" s="7"/>
      <c r="D489" s="8"/>
      <c r="E489" s="8"/>
      <c r="F489" s="8"/>
      <c r="G489" s="8"/>
      <c r="H489" s="9"/>
    </row>
    <row r="490" spans="1:8" x14ac:dyDescent="0.25">
      <c r="A490" s="4" t="s">
        <v>2055</v>
      </c>
      <c r="B490" s="5"/>
      <c r="C490" s="7"/>
      <c r="D490" s="8"/>
      <c r="E490" s="8"/>
      <c r="F490" s="8"/>
      <c r="G490" s="8"/>
      <c r="H490" s="9"/>
    </row>
    <row r="491" spans="1:8" x14ac:dyDescent="0.25">
      <c r="A491" s="4" t="s">
        <v>2056</v>
      </c>
      <c r="B491" s="4" t="s">
        <v>2057</v>
      </c>
      <c r="C491" s="7"/>
      <c r="D491" s="8"/>
      <c r="E491" s="8"/>
      <c r="F491" s="8"/>
      <c r="G491" s="8"/>
      <c r="H491" s="9"/>
    </row>
    <row r="492" spans="1:8" x14ac:dyDescent="0.25">
      <c r="A492" s="7"/>
      <c r="B492" s="14" t="s">
        <v>1119</v>
      </c>
      <c r="C492" s="7"/>
      <c r="D492" s="8"/>
      <c r="E492" s="8"/>
      <c r="F492" s="8"/>
      <c r="G492" s="8"/>
      <c r="H492" s="9"/>
    </row>
    <row r="493" spans="1:8" x14ac:dyDescent="0.25">
      <c r="A493" s="7"/>
      <c r="B493" s="14" t="s">
        <v>2058</v>
      </c>
      <c r="C493" s="7"/>
      <c r="D493" s="8"/>
      <c r="E493" s="8"/>
      <c r="F493" s="8"/>
      <c r="G493" s="8"/>
      <c r="H493" s="9"/>
    </row>
    <row r="494" spans="1:8" x14ac:dyDescent="0.25">
      <c r="A494" s="7"/>
      <c r="B494" s="14" t="s">
        <v>1085</v>
      </c>
      <c r="C494" s="7"/>
      <c r="D494" s="8"/>
      <c r="E494" s="8"/>
      <c r="F494" s="8"/>
      <c r="G494" s="8"/>
      <c r="H494" s="9"/>
    </row>
    <row r="495" spans="1:8" x14ac:dyDescent="0.25">
      <c r="A495" s="7"/>
      <c r="B495" s="14" t="s">
        <v>2059</v>
      </c>
      <c r="C495" s="7"/>
      <c r="D495" s="8"/>
      <c r="E495" s="8"/>
      <c r="F495" s="8"/>
      <c r="G495" s="8"/>
      <c r="H495" s="9"/>
    </row>
    <row r="496" spans="1:8" x14ac:dyDescent="0.25">
      <c r="A496" s="7"/>
      <c r="B496" s="14" t="s">
        <v>1099</v>
      </c>
      <c r="C496" s="7"/>
      <c r="D496" s="8"/>
      <c r="E496" s="8"/>
      <c r="F496" s="8"/>
      <c r="G496" s="8"/>
      <c r="H496" s="9"/>
    </row>
    <row r="497" spans="1:8" x14ac:dyDescent="0.25">
      <c r="A497" s="7"/>
      <c r="B497" s="14" t="s">
        <v>2060</v>
      </c>
      <c r="C497" s="7"/>
      <c r="D497" s="8"/>
      <c r="E497" s="8"/>
      <c r="F497" s="8"/>
      <c r="G497" s="8"/>
      <c r="H497" s="9"/>
    </row>
    <row r="498" spans="1:8" x14ac:dyDescent="0.25">
      <c r="A498" s="7"/>
      <c r="B498" s="14" t="s">
        <v>1129</v>
      </c>
      <c r="C498" s="7"/>
      <c r="D498" s="8"/>
      <c r="E498" s="8"/>
      <c r="F498" s="8"/>
      <c r="G498" s="8"/>
      <c r="H498" s="9"/>
    </row>
    <row r="499" spans="1:8" x14ac:dyDescent="0.25">
      <c r="A499" s="7"/>
      <c r="B499" s="14" t="s">
        <v>2061</v>
      </c>
      <c r="C499" s="7"/>
      <c r="D499" s="8"/>
      <c r="E499" s="8"/>
      <c r="F499" s="8"/>
      <c r="G499" s="8"/>
      <c r="H499" s="9"/>
    </row>
    <row r="500" spans="1:8" x14ac:dyDescent="0.25">
      <c r="A500" s="7"/>
      <c r="B500" s="14" t="s">
        <v>2062</v>
      </c>
      <c r="C500" s="7"/>
      <c r="D500" s="8"/>
      <c r="E500" s="8"/>
      <c r="F500" s="8"/>
      <c r="G500" s="8"/>
      <c r="H500" s="9"/>
    </row>
    <row r="501" spans="1:8" x14ac:dyDescent="0.25">
      <c r="A501" s="7"/>
      <c r="B501" s="14" t="s">
        <v>1103</v>
      </c>
      <c r="C501" s="7"/>
      <c r="D501" s="8"/>
      <c r="E501" s="8"/>
      <c r="F501" s="8"/>
      <c r="G501" s="8"/>
      <c r="H501" s="9"/>
    </row>
    <row r="502" spans="1:8" x14ac:dyDescent="0.25">
      <c r="A502" s="7"/>
      <c r="B502" s="14" t="s">
        <v>2063</v>
      </c>
      <c r="C502" s="7"/>
      <c r="D502" s="8"/>
      <c r="E502" s="8"/>
      <c r="F502" s="8"/>
      <c r="G502" s="8"/>
      <c r="H502" s="9"/>
    </row>
    <row r="503" spans="1:8" x14ac:dyDescent="0.25">
      <c r="A503" s="7"/>
      <c r="B503" s="14" t="s">
        <v>2064</v>
      </c>
      <c r="C503" s="7"/>
      <c r="D503" s="8"/>
      <c r="E503" s="8"/>
      <c r="F503" s="8"/>
      <c r="G503" s="8"/>
      <c r="H503" s="9"/>
    </row>
    <row r="504" spans="1:8" x14ac:dyDescent="0.25">
      <c r="A504" s="7"/>
      <c r="B504" s="14" t="s">
        <v>1087</v>
      </c>
      <c r="C504" s="7"/>
      <c r="D504" s="8"/>
      <c r="E504" s="8"/>
      <c r="F504" s="8"/>
      <c r="G504" s="8"/>
      <c r="H504" s="9"/>
    </row>
    <row r="505" spans="1:8" x14ac:dyDescent="0.25">
      <c r="A505" s="7"/>
      <c r="B505" s="14" t="s">
        <v>2065</v>
      </c>
      <c r="C505" s="7"/>
      <c r="D505" s="8"/>
      <c r="E505" s="8"/>
      <c r="F505" s="8"/>
      <c r="G505" s="8"/>
      <c r="H505" s="9"/>
    </row>
    <row r="506" spans="1:8" x14ac:dyDescent="0.25">
      <c r="A506" s="7"/>
      <c r="B506" s="14" t="s">
        <v>1101</v>
      </c>
      <c r="C506" s="7"/>
      <c r="D506" s="8"/>
      <c r="E506" s="8"/>
      <c r="F506" s="8"/>
      <c r="G506" s="8"/>
      <c r="H506" s="9"/>
    </row>
    <row r="507" spans="1:8" x14ac:dyDescent="0.25">
      <c r="A507" s="7"/>
      <c r="B507" s="14" t="s">
        <v>2066</v>
      </c>
      <c r="C507" s="7"/>
      <c r="D507" s="8"/>
      <c r="E507" s="8"/>
      <c r="F507" s="8"/>
      <c r="G507" s="8"/>
      <c r="H507" s="9"/>
    </row>
    <row r="508" spans="1:8" x14ac:dyDescent="0.25">
      <c r="A508" s="7"/>
      <c r="B508" s="14" t="s">
        <v>1125</v>
      </c>
      <c r="C508" s="7"/>
      <c r="D508" s="8"/>
      <c r="E508" s="8"/>
      <c r="F508" s="8"/>
      <c r="G508" s="8"/>
      <c r="H508" s="9"/>
    </row>
    <row r="509" spans="1:8" x14ac:dyDescent="0.25">
      <c r="A509" s="7"/>
      <c r="B509" s="14" t="s">
        <v>2067</v>
      </c>
      <c r="C509" s="7"/>
      <c r="D509" s="8"/>
      <c r="E509" s="8"/>
      <c r="F509" s="8"/>
      <c r="G509" s="8"/>
      <c r="H509" s="9"/>
    </row>
    <row r="510" spans="1:8" x14ac:dyDescent="0.25">
      <c r="A510" s="7"/>
      <c r="B510" s="14" t="s">
        <v>1127</v>
      </c>
      <c r="C510" s="7"/>
      <c r="D510" s="8"/>
      <c r="E510" s="8"/>
      <c r="F510" s="8"/>
      <c r="G510" s="8"/>
      <c r="H510" s="9"/>
    </row>
    <row r="511" spans="1:8" x14ac:dyDescent="0.25">
      <c r="A511" s="7"/>
      <c r="B511" s="14" t="s">
        <v>1089</v>
      </c>
      <c r="C511" s="7"/>
      <c r="D511" s="8"/>
      <c r="E511" s="8"/>
      <c r="F511" s="8"/>
      <c r="G511" s="8"/>
      <c r="H511" s="9"/>
    </row>
    <row r="512" spans="1:8" x14ac:dyDescent="0.25">
      <c r="A512" s="7"/>
      <c r="B512" s="14" t="s">
        <v>1097</v>
      </c>
      <c r="C512" s="7"/>
      <c r="D512" s="8"/>
      <c r="E512" s="8"/>
      <c r="F512" s="8"/>
      <c r="G512" s="8"/>
      <c r="H512" s="9"/>
    </row>
    <row r="513" spans="1:8" x14ac:dyDescent="0.25">
      <c r="A513" s="7"/>
      <c r="B513" s="14" t="s">
        <v>1115</v>
      </c>
      <c r="C513" s="7"/>
      <c r="D513" s="8"/>
      <c r="E513" s="8"/>
      <c r="F513" s="8"/>
      <c r="G513" s="8"/>
      <c r="H513" s="9"/>
    </row>
    <row r="514" spans="1:8" x14ac:dyDescent="0.25">
      <c r="A514" s="7"/>
      <c r="B514" s="14" t="s">
        <v>2068</v>
      </c>
      <c r="C514" s="7"/>
      <c r="D514" s="8"/>
      <c r="E514" s="8"/>
      <c r="F514" s="8"/>
      <c r="G514" s="8"/>
      <c r="H514" s="9"/>
    </row>
    <row r="515" spans="1:8" x14ac:dyDescent="0.25">
      <c r="A515" s="4" t="s">
        <v>2069</v>
      </c>
      <c r="B515" s="5"/>
      <c r="C515" s="7"/>
      <c r="D515" s="8"/>
      <c r="E515" s="8"/>
      <c r="F515" s="8"/>
      <c r="G515" s="8"/>
      <c r="H515" s="9"/>
    </row>
    <row r="516" spans="1:8" x14ac:dyDescent="0.25">
      <c r="A516" s="4" t="s">
        <v>1532</v>
      </c>
      <c r="B516" s="4" t="s">
        <v>2070</v>
      </c>
      <c r="C516" s="7"/>
      <c r="D516" s="8"/>
      <c r="E516" s="8"/>
      <c r="F516" s="8"/>
      <c r="G516" s="8"/>
      <c r="H516" s="9"/>
    </row>
    <row r="517" spans="1:8" x14ac:dyDescent="0.25">
      <c r="A517" s="7"/>
      <c r="B517" s="14" t="s">
        <v>1534</v>
      </c>
      <c r="C517" s="7"/>
      <c r="D517" s="8"/>
      <c r="E517" s="8"/>
      <c r="F517" s="8"/>
      <c r="G517" s="8"/>
      <c r="H517" s="9"/>
    </row>
    <row r="518" spans="1:8" x14ac:dyDescent="0.25">
      <c r="A518" s="7"/>
      <c r="B518" s="14" t="s">
        <v>1536</v>
      </c>
      <c r="C518" s="7"/>
      <c r="D518" s="8"/>
      <c r="E518" s="8"/>
      <c r="F518" s="8"/>
      <c r="G518" s="8"/>
      <c r="H518" s="9"/>
    </row>
    <row r="519" spans="1:8" x14ac:dyDescent="0.25">
      <c r="A519" s="7"/>
      <c r="B519" s="14" t="s">
        <v>1538</v>
      </c>
      <c r="C519" s="7"/>
      <c r="D519" s="8"/>
      <c r="E519" s="8"/>
      <c r="F519" s="8"/>
      <c r="G519" s="8"/>
      <c r="H519" s="9"/>
    </row>
    <row r="520" spans="1:8" x14ac:dyDescent="0.25">
      <c r="A520" s="7"/>
      <c r="B520" s="14" t="s">
        <v>1542</v>
      </c>
      <c r="C520" s="7"/>
      <c r="D520" s="8"/>
      <c r="E520" s="8"/>
      <c r="F520" s="8"/>
      <c r="G520" s="8"/>
      <c r="H520" s="9"/>
    </row>
    <row r="521" spans="1:8" x14ac:dyDescent="0.25">
      <c r="A521" s="7"/>
      <c r="B521" s="14" t="s">
        <v>1540</v>
      </c>
      <c r="C521" s="7"/>
      <c r="D521" s="8"/>
      <c r="E521" s="8"/>
      <c r="F521" s="8"/>
      <c r="G521" s="8"/>
      <c r="H521" s="9"/>
    </row>
    <row r="522" spans="1:8" x14ac:dyDescent="0.25">
      <c r="A522" s="4" t="s">
        <v>2071</v>
      </c>
      <c r="B522" s="5"/>
      <c r="C522" s="7"/>
      <c r="D522" s="8"/>
      <c r="E522" s="8"/>
      <c r="F522" s="8"/>
      <c r="G522" s="8"/>
      <c r="H522" s="9"/>
    </row>
    <row r="523" spans="1:8" x14ac:dyDescent="0.25">
      <c r="A523" s="4" t="s">
        <v>733</v>
      </c>
      <c r="B523" s="4" t="s">
        <v>2072</v>
      </c>
      <c r="C523" s="7"/>
      <c r="D523" s="8"/>
      <c r="E523" s="8"/>
      <c r="F523" s="8"/>
      <c r="G523" s="8"/>
      <c r="H523" s="9"/>
    </row>
    <row r="524" spans="1:8" x14ac:dyDescent="0.25">
      <c r="A524" s="7"/>
      <c r="B524" s="14" t="s">
        <v>749</v>
      </c>
      <c r="C524" s="7"/>
      <c r="D524" s="8"/>
      <c r="E524" s="8"/>
      <c r="F524" s="8"/>
      <c r="G524" s="8"/>
      <c r="H524" s="9"/>
    </row>
    <row r="525" spans="1:8" x14ac:dyDescent="0.25">
      <c r="A525" s="7"/>
      <c r="B525" s="14" t="s">
        <v>743</v>
      </c>
      <c r="C525" s="7"/>
      <c r="D525" s="8"/>
      <c r="E525" s="8"/>
      <c r="F525" s="8"/>
      <c r="G525" s="8"/>
      <c r="H525" s="9"/>
    </row>
    <row r="526" spans="1:8" x14ac:dyDescent="0.25">
      <c r="A526" s="7"/>
      <c r="B526" s="14" t="s">
        <v>2073</v>
      </c>
      <c r="C526" s="7"/>
      <c r="D526" s="8"/>
      <c r="E526" s="8"/>
      <c r="F526" s="8"/>
      <c r="G526" s="8"/>
      <c r="H526" s="9"/>
    </row>
    <row r="527" spans="1:8" x14ac:dyDescent="0.25">
      <c r="A527" s="7"/>
      <c r="B527" s="14" t="s">
        <v>2074</v>
      </c>
      <c r="C527" s="7"/>
      <c r="D527" s="8"/>
      <c r="E527" s="8"/>
      <c r="F527" s="8"/>
      <c r="G527" s="8"/>
      <c r="H527" s="9"/>
    </row>
    <row r="528" spans="1:8" x14ac:dyDescent="0.25">
      <c r="A528" s="7"/>
      <c r="B528" s="14" t="s">
        <v>741</v>
      </c>
      <c r="C528" s="7"/>
      <c r="D528" s="8"/>
      <c r="E528" s="8"/>
      <c r="F528" s="8"/>
      <c r="G528" s="8"/>
      <c r="H528" s="9"/>
    </row>
    <row r="529" spans="1:8" x14ac:dyDescent="0.25">
      <c r="A529" s="7"/>
      <c r="B529" s="14" t="s">
        <v>747</v>
      </c>
      <c r="C529" s="7"/>
      <c r="D529" s="8"/>
      <c r="E529" s="8"/>
      <c r="F529" s="8"/>
      <c r="G529" s="8"/>
      <c r="H529" s="9"/>
    </row>
    <row r="530" spans="1:8" x14ac:dyDescent="0.25">
      <c r="A530" s="7"/>
      <c r="B530" s="14" t="s">
        <v>2075</v>
      </c>
      <c r="C530" s="7"/>
      <c r="D530" s="8"/>
      <c r="E530" s="8"/>
      <c r="F530" s="8"/>
      <c r="G530" s="8"/>
      <c r="H530" s="9"/>
    </row>
    <row r="531" spans="1:8" x14ac:dyDescent="0.25">
      <c r="A531" s="4" t="s">
        <v>2076</v>
      </c>
      <c r="B531" s="5"/>
      <c r="C531" s="7"/>
      <c r="D531" s="8"/>
      <c r="E531" s="8"/>
      <c r="F531" s="8"/>
      <c r="G531" s="8"/>
      <c r="H531" s="9"/>
    </row>
    <row r="532" spans="1:8" x14ac:dyDescent="0.25">
      <c r="A532" s="4" t="s">
        <v>1580</v>
      </c>
      <c r="B532" s="4" t="s">
        <v>2077</v>
      </c>
      <c r="C532" s="7"/>
      <c r="D532" s="8"/>
      <c r="E532" s="8"/>
      <c r="F532" s="8"/>
      <c r="G532" s="8"/>
      <c r="H532" s="9"/>
    </row>
    <row r="533" spans="1:8" x14ac:dyDescent="0.25">
      <c r="A533" s="7"/>
      <c r="B533" s="14" t="s">
        <v>1594</v>
      </c>
      <c r="C533" s="7"/>
      <c r="D533" s="8"/>
      <c r="E533" s="8"/>
      <c r="F533" s="8"/>
      <c r="G533" s="8"/>
      <c r="H533" s="9"/>
    </row>
    <row r="534" spans="1:8" x14ac:dyDescent="0.25">
      <c r="A534" s="7"/>
      <c r="B534" s="14" t="s">
        <v>2078</v>
      </c>
      <c r="C534" s="7"/>
      <c r="D534" s="8"/>
      <c r="E534" s="8"/>
      <c r="F534" s="8"/>
      <c r="G534" s="8"/>
      <c r="H534" s="9"/>
    </row>
    <row r="535" spans="1:8" x14ac:dyDescent="0.25">
      <c r="A535" s="7"/>
      <c r="B535" s="14" t="s">
        <v>1600</v>
      </c>
      <c r="C535" s="7"/>
      <c r="D535" s="8"/>
      <c r="E535" s="8"/>
      <c r="F535" s="8"/>
      <c r="G535" s="8"/>
      <c r="H535" s="9"/>
    </row>
    <row r="536" spans="1:8" x14ac:dyDescent="0.25">
      <c r="A536" s="7"/>
      <c r="B536" s="14" t="s">
        <v>1598</v>
      </c>
      <c r="C536" s="7"/>
      <c r="D536" s="8"/>
      <c r="E536" s="8"/>
      <c r="F536" s="8"/>
      <c r="G536" s="8"/>
      <c r="H536" s="9"/>
    </row>
    <row r="537" spans="1:8" x14ac:dyDescent="0.25">
      <c r="A537" s="7"/>
      <c r="B537" s="14" t="s">
        <v>2079</v>
      </c>
      <c r="C537" s="7"/>
      <c r="D537" s="8"/>
      <c r="E537" s="8"/>
      <c r="F537" s="8"/>
      <c r="G537" s="8"/>
      <c r="H537" s="9"/>
    </row>
    <row r="538" spans="1:8" x14ac:dyDescent="0.25">
      <c r="A538" s="7"/>
      <c r="B538" s="14" t="s">
        <v>2080</v>
      </c>
      <c r="C538" s="7"/>
      <c r="D538" s="8"/>
      <c r="E538" s="8"/>
      <c r="F538" s="8"/>
      <c r="G538" s="8"/>
      <c r="H538" s="9"/>
    </row>
    <row r="539" spans="1:8" x14ac:dyDescent="0.25">
      <c r="A539" s="7"/>
      <c r="B539" s="14" t="s">
        <v>1590</v>
      </c>
      <c r="C539" s="7"/>
      <c r="D539" s="8"/>
      <c r="E539" s="8"/>
      <c r="F539" s="8"/>
      <c r="G539" s="8"/>
      <c r="H539" s="9"/>
    </row>
    <row r="540" spans="1:8" x14ac:dyDescent="0.25">
      <c r="A540" s="7"/>
      <c r="B540" s="14" t="s">
        <v>2081</v>
      </c>
      <c r="C540" s="7"/>
      <c r="D540" s="8"/>
      <c r="E540" s="8"/>
      <c r="F540" s="8"/>
      <c r="G540" s="8"/>
      <c r="H540" s="9"/>
    </row>
    <row r="541" spans="1:8" x14ac:dyDescent="0.25">
      <c r="A541" s="7"/>
      <c r="B541" s="14" t="s">
        <v>2082</v>
      </c>
      <c r="C541" s="7"/>
      <c r="D541" s="8"/>
      <c r="E541" s="8"/>
      <c r="F541" s="8"/>
      <c r="G541" s="8"/>
      <c r="H541" s="9"/>
    </row>
    <row r="542" spans="1:8" x14ac:dyDescent="0.25">
      <c r="A542" s="4" t="s">
        <v>2083</v>
      </c>
      <c r="B542" s="5"/>
      <c r="C542" s="7"/>
      <c r="D542" s="8"/>
      <c r="E542" s="8"/>
      <c r="F542" s="8"/>
      <c r="G542" s="8"/>
      <c r="H542" s="9"/>
    </row>
    <row r="543" spans="1:8" x14ac:dyDescent="0.25">
      <c r="A543" s="4" t="s">
        <v>1546</v>
      </c>
      <c r="B543" s="4" t="s">
        <v>2084</v>
      </c>
      <c r="C543" s="7"/>
      <c r="D543" s="8"/>
      <c r="E543" s="8"/>
      <c r="F543" s="8"/>
      <c r="G543" s="8"/>
      <c r="H543" s="9"/>
    </row>
    <row r="544" spans="1:8" x14ac:dyDescent="0.25">
      <c r="A544" s="7"/>
      <c r="B544" s="14" t="s">
        <v>2085</v>
      </c>
      <c r="C544" s="7"/>
      <c r="D544" s="8"/>
      <c r="E544" s="8"/>
      <c r="F544" s="8"/>
      <c r="G544" s="8"/>
      <c r="H544" s="9"/>
    </row>
    <row r="545" spans="1:8" x14ac:dyDescent="0.25">
      <c r="A545" s="4" t="s">
        <v>2086</v>
      </c>
      <c r="B545" s="5"/>
      <c r="C545" s="7"/>
      <c r="D545" s="8"/>
      <c r="E545" s="8"/>
      <c r="F545" s="8"/>
      <c r="G545" s="8"/>
      <c r="H545" s="9"/>
    </row>
    <row r="546" spans="1:8" x14ac:dyDescent="0.25">
      <c r="A546" s="4" t="s">
        <v>92</v>
      </c>
      <c r="B546" s="4" t="s">
        <v>118</v>
      </c>
      <c r="C546" s="7"/>
      <c r="D546" s="8"/>
      <c r="E546" s="8"/>
      <c r="F546" s="8"/>
      <c r="G546" s="8"/>
      <c r="H546" s="9"/>
    </row>
    <row r="547" spans="1:8" x14ac:dyDescent="0.25">
      <c r="A547" s="7"/>
      <c r="B547" s="14" t="s">
        <v>218</v>
      </c>
      <c r="C547" s="7"/>
      <c r="D547" s="8"/>
      <c r="E547" s="8"/>
      <c r="F547" s="8"/>
      <c r="G547" s="8"/>
      <c r="H547" s="9"/>
    </row>
    <row r="548" spans="1:8" x14ac:dyDescent="0.25">
      <c r="A548" s="7"/>
      <c r="B548" s="14" t="s">
        <v>216</v>
      </c>
      <c r="C548" s="7"/>
      <c r="D548" s="8"/>
      <c r="E548" s="8"/>
      <c r="F548" s="8"/>
      <c r="G548" s="8"/>
      <c r="H548" s="9"/>
    </row>
    <row r="549" spans="1:8" x14ac:dyDescent="0.25">
      <c r="A549" s="7"/>
      <c r="B549" s="14" t="s">
        <v>226</v>
      </c>
      <c r="C549" s="7"/>
      <c r="D549" s="8"/>
      <c r="E549" s="8"/>
      <c r="F549" s="8"/>
      <c r="G549" s="8"/>
      <c r="H549" s="9"/>
    </row>
    <row r="550" spans="1:8" x14ac:dyDescent="0.25">
      <c r="A550" s="7"/>
      <c r="B550" s="14" t="s">
        <v>2087</v>
      </c>
      <c r="C550" s="7"/>
      <c r="D550" s="8"/>
      <c r="E550" s="8"/>
      <c r="F550" s="8"/>
      <c r="G550" s="8"/>
      <c r="H550" s="9"/>
    </row>
    <row r="551" spans="1:8" x14ac:dyDescent="0.25">
      <c r="A551" s="7"/>
      <c r="B551" s="14" t="s">
        <v>164</v>
      </c>
      <c r="C551" s="7"/>
      <c r="D551" s="8"/>
      <c r="E551" s="8"/>
      <c r="F551" s="8"/>
      <c r="G551" s="8"/>
      <c r="H551" s="9"/>
    </row>
    <row r="552" spans="1:8" x14ac:dyDescent="0.25">
      <c r="A552" s="7"/>
      <c r="B552" s="14" t="s">
        <v>248</v>
      </c>
      <c r="C552" s="7"/>
      <c r="D552" s="8"/>
      <c r="E552" s="8"/>
      <c r="F552" s="8"/>
      <c r="G552" s="8"/>
      <c r="H552" s="9"/>
    </row>
    <row r="553" spans="1:8" x14ac:dyDescent="0.25">
      <c r="A553" s="7"/>
      <c r="B553" s="14" t="s">
        <v>186</v>
      </c>
      <c r="C553" s="7"/>
      <c r="D553" s="8"/>
      <c r="E553" s="8"/>
      <c r="F553" s="8"/>
      <c r="G553" s="8"/>
      <c r="H553" s="9"/>
    </row>
    <row r="554" spans="1:8" x14ac:dyDescent="0.25">
      <c r="A554" s="7"/>
      <c r="B554" s="14" t="s">
        <v>2088</v>
      </c>
      <c r="C554" s="7"/>
      <c r="D554" s="8"/>
      <c r="E554" s="8"/>
      <c r="F554" s="8"/>
      <c r="G554" s="8"/>
      <c r="H554" s="9"/>
    </row>
    <row r="555" spans="1:8" x14ac:dyDescent="0.25">
      <c r="A555" s="7"/>
      <c r="B555" s="14" t="s">
        <v>2089</v>
      </c>
      <c r="C555" s="7"/>
      <c r="D555" s="8"/>
      <c r="E555" s="8"/>
      <c r="F555" s="8"/>
      <c r="G555" s="8"/>
      <c r="H555" s="9"/>
    </row>
    <row r="556" spans="1:8" x14ac:dyDescent="0.25">
      <c r="A556" s="7"/>
      <c r="B556" s="14" t="s">
        <v>230</v>
      </c>
      <c r="C556" s="7"/>
      <c r="D556" s="8"/>
      <c r="E556" s="8"/>
      <c r="F556" s="8"/>
      <c r="G556" s="8"/>
      <c r="H556" s="9"/>
    </row>
    <row r="557" spans="1:8" x14ac:dyDescent="0.25">
      <c r="A557" s="7"/>
      <c r="B557" s="14" t="s">
        <v>2090</v>
      </c>
      <c r="C557" s="7"/>
      <c r="D557" s="8"/>
      <c r="E557" s="8"/>
      <c r="F557" s="8"/>
      <c r="G557" s="8"/>
      <c r="H557" s="9"/>
    </row>
    <row r="558" spans="1:8" x14ac:dyDescent="0.25">
      <c r="A558" s="7"/>
      <c r="B558" s="14" t="s">
        <v>2091</v>
      </c>
      <c r="C558" s="7"/>
      <c r="D558" s="8"/>
      <c r="E558" s="8"/>
      <c r="F558" s="8"/>
      <c r="G558" s="8"/>
      <c r="H558" s="9"/>
    </row>
    <row r="559" spans="1:8" x14ac:dyDescent="0.25">
      <c r="A559" s="7"/>
      <c r="B559" s="14" t="s">
        <v>100</v>
      </c>
      <c r="C559" s="7"/>
      <c r="D559" s="8"/>
      <c r="E559" s="8"/>
      <c r="F559" s="8"/>
      <c r="G559" s="8"/>
      <c r="H559" s="9"/>
    </row>
    <row r="560" spans="1:8" x14ac:dyDescent="0.25">
      <c r="A560" s="7"/>
      <c r="B560" s="14" t="s">
        <v>220</v>
      </c>
      <c r="C560" s="7"/>
      <c r="D560" s="8"/>
      <c r="E560" s="8"/>
      <c r="F560" s="8"/>
      <c r="G560" s="8"/>
      <c r="H560" s="9"/>
    </row>
    <row r="561" spans="1:8" x14ac:dyDescent="0.25">
      <c r="A561" s="7"/>
      <c r="B561" s="14" t="s">
        <v>2092</v>
      </c>
      <c r="C561" s="7"/>
      <c r="D561" s="8"/>
      <c r="E561" s="8"/>
      <c r="F561" s="8"/>
      <c r="G561" s="8"/>
      <c r="H561" s="9"/>
    </row>
    <row r="562" spans="1:8" x14ac:dyDescent="0.25">
      <c r="A562" s="7"/>
      <c r="B562" s="14" t="s">
        <v>188</v>
      </c>
      <c r="C562" s="7"/>
      <c r="D562" s="8"/>
      <c r="E562" s="8"/>
      <c r="F562" s="8"/>
      <c r="G562" s="8"/>
      <c r="H562" s="9"/>
    </row>
    <row r="563" spans="1:8" x14ac:dyDescent="0.25">
      <c r="A563" s="7"/>
      <c r="B563" s="14" t="s">
        <v>210</v>
      </c>
      <c r="C563" s="7"/>
      <c r="D563" s="8"/>
      <c r="E563" s="8"/>
      <c r="F563" s="8"/>
      <c r="G563" s="8"/>
      <c r="H563" s="9"/>
    </row>
    <row r="564" spans="1:8" x14ac:dyDescent="0.25">
      <c r="A564" s="7"/>
      <c r="B564" s="14" t="s">
        <v>2093</v>
      </c>
      <c r="C564" s="7"/>
      <c r="D564" s="8"/>
      <c r="E564" s="8"/>
      <c r="F564" s="8"/>
      <c r="G564" s="8"/>
      <c r="H564" s="9"/>
    </row>
    <row r="565" spans="1:8" x14ac:dyDescent="0.25">
      <c r="A565" s="7"/>
      <c r="B565" s="14" t="s">
        <v>2094</v>
      </c>
      <c r="C565" s="7"/>
      <c r="D565" s="8"/>
      <c r="E565" s="8"/>
      <c r="F565" s="8"/>
      <c r="G565" s="8"/>
      <c r="H565" s="9"/>
    </row>
    <row r="566" spans="1:8" x14ac:dyDescent="0.25">
      <c r="A566" s="7"/>
      <c r="B566" s="14" t="s">
        <v>2095</v>
      </c>
      <c r="C566" s="7"/>
      <c r="D566" s="8"/>
      <c r="E566" s="8"/>
      <c r="F566" s="8"/>
      <c r="G566" s="8"/>
      <c r="H566" s="9"/>
    </row>
    <row r="567" spans="1:8" x14ac:dyDescent="0.25">
      <c r="A567" s="7"/>
      <c r="B567" s="14" t="s">
        <v>2096</v>
      </c>
      <c r="C567" s="7"/>
      <c r="D567" s="8"/>
      <c r="E567" s="8"/>
      <c r="F567" s="8"/>
      <c r="G567" s="8"/>
      <c r="H567" s="9"/>
    </row>
    <row r="568" spans="1:8" x14ac:dyDescent="0.25">
      <c r="A568" s="7"/>
      <c r="B568" s="14" t="s">
        <v>2097</v>
      </c>
      <c r="C568" s="7"/>
      <c r="D568" s="8"/>
      <c r="E568" s="8"/>
      <c r="F568" s="8"/>
      <c r="G568" s="8"/>
      <c r="H568" s="9"/>
    </row>
    <row r="569" spans="1:8" x14ac:dyDescent="0.25">
      <c r="A569" s="7"/>
      <c r="B569" s="14" t="s">
        <v>2098</v>
      </c>
      <c r="C569" s="7"/>
      <c r="D569" s="8"/>
      <c r="E569" s="8"/>
      <c r="F569" s="8"/>
      <c r="G569" s="8"/>
      <c r="H569" s="9"/>
    </row>
    <row r="570" spans="1:8" x14ac:dyDescent="0.25">
      <c r="A570" s="7"/>
      <c r="B570" s="14" t="s">
        <v>2099</v>
      </c>
      <c r="C570" s="7"/>
      <c r="D570" s="8"/>
      <c r="E570" s="8"/>
      <c r="F570" s="8"/>
      <c r="G570" s="8"/>
      <c r="H570" s="9"/>
    </row>
    <row r="571" spans="1:8" x14ac:dyDescent="0.25">
      <c r="A571" s="7"/>
      <c r="B571" s="14" t="s">
        <v>190</v>
      </c>
      <c r="C571" s="7"/>
      <c r="D571" s="8"/>
      <c r="E571" s="8"/>
      <c r="F571" s="8"/>
      <c r="G571" s="8"/>
      <c r="H571" s="9"/>
    </row>
    <row r="572" spans="1:8" x14ac:dyDescent="0.25">
      <c r="A572" s="7"/>
      <c r="B572" s="14" t="s">
        <v>198</v>
      </c>
      <c r="C572" s="7"/>
      <c r="D572" s="8"/>
      <c r="E572" s="8"/>
      <c r="F572" s="8"/>
      <c r="G572" s="8"/>
      <c r="H572" s="9"/>
    </row>
    <row r="573" spans="1:8" x14ac:dyDescent="0.25">
      <c r="A573" s="7"/>
      <c r="B573" s="14" t="s">
        <v>222</v>
      </c>
      <c r="C573" s="7"/>
      <c r="D573" s="8"/>
      <c r="E573" s="8"/>
      <c r="F573" s="8"/>
      <c r="G573" s="8"/>
      <c r="H573" s="9"/>
    </row>
    <row r="574" spans="1:8" x14ac:dyDescent="0.25">
      <c r="A574" s="7"/>
      <c r="B574" s="14" t="s">
        <v>240</v>
      </c>
      <c r="C574" s="7"/>
      <c r="D574" s="8"/>
      <c r="E574" s="8"/>
      <c r="F574" s="8"/>
      <c r="G574" s="8"/>
      <c r="H574" s="9"/>
    </row>
    <row r="575" spans="1:8" x14ac:dyDescent="0.25">
      <c r="A575" s="7"/>
      <c r="B575" s="14" t="s">
        <v>160</v>
      </c>
      <c r="C575" s="7"/>
      <c r="D575" s="8"/>
      <c r="E575" s="8"/>
      <c r="F575" s="8"/>
      <c r="G575" s="8"/>
      <c r="H575" s="9"/>
    </row>
    <row r="576" spans="1:8" x14ac:dyDescent="0.25">
      <c r="A576" s="7"/>
      <c r="B576" s="14" t="s">
        <v>224</v>
      </c>
      <c r="C576" s="7"/>
      <c r="D576" s="8"/>
      <c r="E576" s="8"/>
      <c r="F576" s="8"/>
      <c r="G576" s="8"/>
      <c r="H576" s="9"/>
    </row>
    <row r="577" spans="1:8" x14ac:dyDescent="0.25">
      <c r="A577" s="7"/>
      <c r="B577" s="14" t="s">
        <v>162</v>
      </c>
      <c r="C577" s="7"/>
      <c r="D577" s="8"/>
      <c r="E577" s="8"/>
      <c r="F577" s="8"/>
      <c r="G577" s="8"/>
      <c r="H577" s="9"/>
    </row>
    <row r="578" spans="1:8" x14ac:dyDescent="0.25">
      <c r="A578" s="7"/>
      <c r="B578" s="14" t="s">
        <v>192</v>
      </c>
      <c r="C578" s="7"/>
      <c r="D578" s="8"/>
      <c r="E578" s="8"/>
      <c r="F578" s="8"/>
      <c r="G578" s="8"/>
      <c r="H578" s="9"/>
    </row>
    <row r="579" spans="1:8" x14ac:dyDescent="0.25">
      <c r="A579" s="7"/>
      <c r="B579" s="14" t="s">
        <v>2100</v>
      </c>
      <c r="C579" s="7"/>
      <c r="D579" s="8"/>
      <c r="E579" s="8"/>
      <c r="F579" s="8"/>
      <c r="G579" s="8"/>
      <c r="H579" s="9"/>
    </row>
    <row r="580" spans="1:8" x14ac:dyDescent="0.25">
      <c r="A580" s="7"/>
      <c r="B580" s="14" t="s">
        <v>2101</v>
      </c>
      <c r="C580" s="7"/>
      <c r="D580" s="8"/>
      <c r="E580" s="8"/>
      <c r="F580" s="8"/>
      <c r="G580" s="8"/>
      <c r="H580" s="9"/>
    </row>
    <row r="581" spans="1:8" x14ac:dyDescent="0.25">
      <c r="A581" s="7"/>
      <c r="B581" s="14" t="s">
        <v>148</v>
      </c>
      <c r="C581" s="7"/>
      <c r="D581" s="8"/>
      <c r="E581" s="8"/>
      <c r="F581" s="8"/>
      <c r="G581" s="8"/>
      <c r="H581" s="9"/>
    </row>
    <row r="582" spans="1:8" x14ac:dyDescent="0.25">
      <c r="A582" s="7"/>
      <c r="B582" s="14" t="s">
        <v>178</v>
      </c>
      <c r="C582" s="7"/>
      <c r="D582" s="8"/>
      <c r="E582" s="8"/>
      <c r="F582" s="8"/>
      <c r="G582" s="8"/>
      <c r="H582" s="9"/>
    </row>
    <row r="583" spans="1:8" x14ac:dyDescent="0.25">
      <c r="A583" s="7"/>
      <c r="B583" s="14" t="s">
        <v>110</v>
      </c>
      <c r="C583" s="7"/>
      <c r="D583" s="8"/>
      <c r="E583" s="8"/>
      <c r="F583" s="8"/>
      <c r="G583" s="8"/>
      <c r="H583" s="9"/>
    </row>
    <row r="584" spans="1:8" x14ac:dyDescent="0.25">
      <c r="A584" s="7"/>
      <c r="B584" s="14" t="s">
        <v>140</v>
      </c>
      <c r="C584" s="7"/>
      <c r="D584" s="8"/>
      <c r="E584" s="8"/>
      <c r="F584" s="8"/>
      <c r="G584" s="8"/>
      <c r="H584" s="9"/>
    </row>
    <row r="585" spans="1:8" x14ac:dyDescent="0.25">
      <c r="A585" s="7"/>
      <c r="B585" s="14" t="s">
        <v>2102</v>
      </c>
      <c r="C585" s="7"/>
      <c r="D585" s="8"/>
      <c r="E585" s="8"/>
      <c r="F585" s="8"/>
      <c r="G585" s="8"/>
      <c r="H585" s="9"/>
    </row>
    <row r="586" spans="1:8" x14ac:dyDescent="0.25">
      <c r="A586" s="7"/>
      <c r="B586" s="14" t="s">
        <v>2103</v>
      </c>
      <c r="C586" s="7"/>
      <c r="D586" s="8"/>
      <c r="E586" s="8"/>
      <c r="F586" s="8"/>
      <c r="G586" s="8"/>
      <c r="H586" s="9"/>
    </row>
    <row r="587" spans="1:8" x14ac:dyDescent="0.25">
      <c r="A587" s="7"/>
      <c r="B587" s="14" t="s">
        <v>2104</v>
      </c>
      <c r="C587" s="7"/>
      <c r="D587" s="8"/>
      <c r="E587" s="8"/>
      <c r="F587" s="8"/>
      <c r="G587" s="8"/>
      <c r="H587" s="9"/>
    </row>
    <row r="588" spans="1:8" x14ac:dyDescent="0.25">
      <c r="A588" s="7"/>
      <c r="B588" s="14" t="s">
        <v>120</v>
      </c>
      <c r="C588" s="7"/>
      <c r="D588" s="8"/>
      <c r="E588" s="8"/>
      <c r="F588" s="8"/>
      <c r="G588" s="8"/>
      <c r="H588" s="9"/>
    </row>
    <row r="589" spans="1:8" x14ac:dyDescent="0.25">
      <c r="A589" s="7"/>
      <c r="B589" s="14" t="s">
        <v>274</v>
      </c>
      <c r="C589" s="7"/>
      <c r="D589" s="8"/>
      <c r="E589" s="8"/>
      <c r="F589" s="8"/>
      <c r="G589" s="8"/>
      <c r="H589" s="9"/>
    </row>
    <row r="590" spans="1:8" x14ac:dyDescent="0.25">
      <c r="A590" s="7"/>
      <c r="B590" s="14" t="s">
        <v>262</v>
      </c>
      <c r="C590" s="7"/>
      <c r="D590" s="8"/>
      <c r="E590" s="8"/>
      <c r="F590" s="8"/>
      <c r="G590" s="8"/>
      <c r="H590" s="9"/>
    </row>
    <row r="591" spans="1:8" x14ac:dyDescent="0.25">
      <c r="A591" s="7"/>
      <c r="B591" s="14" t="s">
        <v>2105</v>
      </c>
      <c r="C591" s="7"/>
      <c r="D591" s="8"/>
      <c r="E591" s="8"/>
      <c r="F591" s="8"/>
      <c r="G591" s="8"/>
      <c r="H591" s="9"/>
    </row>
    <row r="592" spans="1:8" x14ac:dyDescent="0.25">
      <c r="A592" s="7"/>
      <c r="B592" s="14" t="s">
        <v>228</v>
      </c>
      <c r="C592" s="7"/>
      <c r="D592" s="8"/>
      <c r="E592" s="8"/>
      <c r="F592" s="8"/>
      <c r="G592" s="8"/>
      <c r="H592" s="9"/>
    </row>
    <row r="593" spans="1:8" x14ac:dyDescent="0.25">
      <c r="A593" s="7"/>
      <c r="B593" s="14" t="s">
        <v>152</v>
      </c>
      <c r="C593" s="7"/>
      <c r="D593" s="8"/>
      <c r="E593" s="8"/>
      <c r="F593" s="8"/>
      <c r="G593" s="8"/>
      <c r="H593" s="9"/>
    </row>
    <row r="594" spans="1:8" x14ac:dyDescent="0.25">
      <c r="A594" s="7"/>
      <c r="B594" s="14" t="s">
        <v>2106</v>
      </c>
      <c r="C594" s="7"/>
      <c r="D594" s="8"/>
      <c r="E594" s="8"/>
      <c r="F594" s="8"/>
      <c r="G594" s="8"/>
      <c r="H594" s="9"/>
    </row>
    <row r="595" spans="1:8" x14ac:dyDescent="0.25">
      <c r="A595" s="7"/>
      <c r="B595" s="14" t="s">
        <v>182</v>
      </c>
      <c r="C595" s="7"/>
      <c r="D595" s="8"/>
      <c r="E595" s="8"/>
      <c r="F595" s="8"/>
      <c r="G595" s="8"/>
      <c r="H595" s="9"/>
    </row>
    <row r="596" spans="1:8" x14ac:dyDescent="0.25">
      <c r="A596" s="7"/>
      <c r="B596" s="14" t="s">
        <v>202</v>
      </c>
      <c r="C596" s="7"/>
      <c r="D596" s="8"/>
      <c r="E596" s="8"/>
      <c r="F596" s="8"/>
      <c r="G596" s="8"/>
      <c r="H596" s="9"/>
    </row>
    <row r="597" spans="1:8" x14ac:dyDescent="0.25">
      <c r="A597" s="7"/>
      <c r="B597" s="14" t="s">
        <v>194</v>
      </c>
      <c r="C597" s="7"/>
      <c r="D597" s="8"/>
      <c r="E597" s="8"/>
      <c r="F597" s="8"/>
      <c r="G597" s="8"/>
      <c r="H597" s="9"/>
    </row>
    <row r="598" spans="1:8" x14ac:dyDescent="0.25">
      <c r="A598" s="7"/>
      <c r="B598" s="14" t="s">
        <v>204</v>
      </c>
      <c r="C598" s="7"/>
      <c r="D598" s="8"/>
      <c r="E598" s="8"/>
      <c r="F598" s="8"/>
      <c r="G598" s="8"/>
      <c r="H598" s="9"/>
    </row>
    <row r="599" spans="1:8" x14ac:dyDescent="0.25">
      <c r="A599" s="7"/>
      <c r="B599" s="14" t="s">
        <v>2107</v>
      </c>
      <c r="C599" s="7"/>
      <c r="D599" s="8"/>
      <c r="E599" s="8"/>
      <c r="F599" s="8"/>
      <c r="G599" s="8"/>
      <c r="H599" s="9"/>
    </row>
    <row r="600" spans="1:8" x14ac:dyDescent="0.25">
      <c r="A600" s="7"/>
      <c r="B600" s="14" t="s">
        <v>104</v>
      </c>
      <c r="C600" s="7"/>
      <c r="D600" s="8"/>
      <c r="E600" s="8"/>
      <c r="F600" s="8"/>
      <c r="G600" s="8"/>
      <c r="H600" s="9"/>
    </row>
    <row r="601" spans="1:8" x14ac:dyDescent="0.25">
      <c r="A601" s="7"/>
      <c r="B601" s="14" t="s">
        <v>250</v>
      </c>
      <c r="C601" s="7"/>
      <c r="D601" s="8"/>
      <c r="E601" s="8"/>
      <c r="F601" s="8"/>
      <c r="G601" s="8"/>
      <c r="H601" s="9"/>
    </row>
    <row r="602" spans="1:8" x14ac:dyDescent="0.25">
      <c r="A602" s="7"/>
      <c r="B602" s="14" t="s">
        <v>184</v>
      </c>
      <c r="C602" s="7"/>
      <c r="D602" s="8"/>
      <c r="E602" s="8"/>
      <c r="F602" s="8"/>
      <c r="G602" s="8"/>
      <c r="H602" s="9"/>
    </row>
    <row r="603" spans="1:8" x14ac:dyDescent="0.25">
      <c r="A603" s="7"/>
      <c r="B603" s="14" t="s">
        <v>174</v>
      </c>
      <c r="C603" s="7"/>
      <c r="D603" s="8"/>
      <c r="E603" s="8"/>
      <c r="F603" s="8"/>
      <c r="G603" s="8"/>
      <c r="H603" s="9"/>
    </row>
    <row r="604" spans="1:8" x14ac:dyDescent="0.25">
      <c r="A604" s="7"/>
      <c r="B604" s="14" t="s">
        <v>112</v>
      </c>
      <c r="C604" s="7"/>
      <c r="D604" s="8"/>
      <c r="E604" s="8"/>
      <c r="F604" s="8"/>
      <c r="G604" s="8"/>
      <c r="H604" s="9"/>
    </row>
    <row r="605" spans="1:8" x14ac:dyDescent="0.25">
      <c r="A605" s="7"/>
      <c r="B605" s="14" t="s">
        <v>276</v>
      </c>
      <c r="C605" s="7"/>
      <c r="D605" s="8"/>
      <c r="E605" s="8"/>
      <c r="F605" s="8"/>
      <c r="G605" s="8"/>
      <c r="H605" s="9"/>
    </row>
    <row r="606" spans="1:8" x14ac:dyDescent="0.25">
      <c r="A606" s="7"/>
      <c r="B606" s="14" t="s">
        <v>268</v>
      </c>
      <c r="C606" s="7"/>
      <c r="D606" s="8"/>
      <c r="E606" s="8"/>
      <c r="F606" s="8"/>
      <c r="G606" s="8"/>
      <c r="H606" s="9"/>
    </row>
    <row r="607" spans="1:8" x14ac:dyDescent="0.25">
      <c r="A607" s="7"/>
      <c r="B607" s="14" t="s">
        <v>132</v>
      </c>
      <c r="C607" s="7"/>
      <c r="D607" s="8"/>
      <c r="E607" s="8"/>
      <c r="F607" s="8"/>
      <c r="G607" s="8"/>
      <c r="H607" s="9"/>
    </row>
    <row r="608" spans="1:8" x14ac:dyDescent="0.25">
      <c r="A608" s="7"/>
      <c r="B608" s="14" t="s">
        <v>122</v>
      </c>
      <c r="C608" s="7"/>
      <c r="D608" s="8"/>
      <c r="E608" s="8"/>
      <c r="F608" s="8"/>
      <c r="G608" s="8"/>
      <c r="H608" s="9"/>
    </row>
    <row r="609" spans="1:8" x14ac:dyDescent="0.25">
      <c r="A609" s="7"/>
      <c r="B609" s="14" t="s">
        <v>2108</v>
      </c>
      <c r="C609" s="7"/>
      <c r="D609" s="8"/>
      <c r="E609" s="8"/>
      <c r="F609" s="8"/>
      <c r="G609" s="8"/>
      <c r="H609" s="9"/>
    </row>
    <row r="610" spans="1:8" x14ac:dyDescent="0.25">
      <c r="A610" s="7"/>
      <c r="B610" s="14" t="s">
        <v>238</v>
      </c>
      <c r="C610" s="7"/>
      <c r="D610" s="8"/>
      <c r="E610" s="8"/>
      <c r="F610" s="8"/>
      <c r="G610" s="8"/>
      <c r="H610" s="9"/>
    </row>
    <row r="611" spans="1:8" x14ac:dyDescent="0.25">
      <c r="A611" s="7"/>
      <c r="B611" s="14" t="s">
        <v>254</v>
      </c>
      <c r="C611" s="7"/>
      <c r="D611" s="8"/>
      <c r="E611" s="8"/>
      <c r="F611" s="8"/>
      <c r="G611" s="8"/>
      <c r="H611" s="9"/>
    </row>
    <row r="612" spans="1:8" x14ac:dyDescent="0.25">
      <c r="A612" s="7"/>
      <c r="B612" s="14" t="s">
        <v>166</v>
      </c>
      <c r="C612" s="7"/>
      <c r="D612" s="8"/>
      <c r="E612" s="8"/>
      <c r="F612" s="8"/>
      <c r="G612" s="8"/>
      <c r="H612" s="9"/>
    </row>
    <row r="613" spans="1:8" x14ac:dyDescent="0.25">
      <c r="A613" s="7"/>
      <c r="B613" s="14" t="s">
        <v>170</v>
      </c>
      <c r="C613" s="7"/>
      <c r="D613" s="8"/>
      <c r="E613" s="8"/>
      <c r="F613" s="8"/>
      <c r="G613" s="8"/>
      <c r="H613" s="9"/>
    </row>
    <row r="614" spans="1:8" x14ac:dyDescent="0.25">
      <c r="A614" s="7"/>
      <c r="B614" s="14" t="s">
        <v>134</v>
      </c>
      <c r="C614" s="7"/>
      <c r="D614" s="8"/>
      <c r="E614" s="8"/>
      <c r="F614" s="8"/>
      <c r="G614" s="8"/>
      <c r="H614" s="9"/>
    </row>
    <row r="615" spans="1:8" x14ac:dyDescent="0.25">
      <c r="A615" s="7"/>
      <c r="B615" s="14" t="s">
        <v>270</v>
      </c>
      <c r="C615" s="7"/>
      <c r="D615" s="8"/>
      <c r="E615" s="8"/>
      <c r="F615" s="8"/>
      <c r="G615" s="8"/>
      <c r="H615" s="9"/>
    </row>
    <row r="616" spans="1:8" x14ac:dyDescent="0.25">
      <c r="A616" s="7"/>
      <c r="B616" s="14" t="s">
        <v>128</v>
      </c>
      <c r="C616" s="7"/>
      <c r="D616" s="8"/>
      <c r="E616" s="8"/>
      <c r="F616" s="8"/>
      <c r="G616" s="8"/>
      <c r="H616" s="9"/>
    </row>
    <row r="617" spans="1:8" x14ac:dyDescent="0.25">
      <c r="A617" s="7"/>
      <c r="B617" s="14" t="s">
        <v>108</v>
      </c>
      <c r="C617" s="7"/>
      <c r="D617" s="8"/>
      <c r="E617" s="8"/>
      <c r="F617" s="8"/>
      <c r="G617" s="8"/>
      <c r="H617" s="9"/>
    </row>
    <row r="618" spans="1:8" x14ac:dyDescent="0.25">
      <c r="A618" s="7"/>
      <c r="B618" s="14" t="s">
        <v>94</v>
      </c>
      <c r="C618" s="7"/>
      <c r="D618" s="8"/>
      <c r="E618" s="8"/>
      <c r="F618" s="8"/>
      <c r="G618" s="8"/>
      <c r="H618" s="9"/>
    </row>
    <row r="619" spans="1:8" x14ac:dyDescent="0.25">
      <c r="A619" s="7"/>
      <c r="B619" s="14" t="s">
        <v>246</v>
      </c>
      <c r="C619" s="7"/>
      <c r="D619" s="8"/>
      <c r="E619" s="8"/>
      <c r="F619" s="8"/>
      <c r="G619" s="8"/>
      <c r="H619" s="9"/>
    </row>
    <row r="620" spans="1:8" x14ac:dyDescent="0.25">
      <c r="A620" s="7"/>
      <c r="B620" s="14" t="s">
        <v>256</v>
      </c>
      <c r="C620" s="7"/>
      <c r="D620" s="8"/>
      <c r="E620" s="8"/>
      <c r="F620" s="8"/>
      <c r="G620" s="8"/>
      <c r="H620" s="9"/>
    </row>
    <row r="621" spans="1:8" x14ac:dyDescent="0.25">
      <c r="A621" s="7"/>
      <c r="B621" s="14" t="s">
        <v>258</v>
      </c>
      <c r="C621" s="7"/>
      <c r="D621" s="8"/>
      <c r="E621" s="8"/>
      <c r="F621" s="8"/>
      <c r="G621" s="8"/>
      <c r="H621" s="9"/>
    </row>
    <row r="622" spans="1:8" x14ac:dyDescent="0.25">
      <c r="A622" s="7"/>
      <c r="B622" s="14" t="s">
        <v>232</v>
      </c>
      <c r="C622" s="7"/>
      <c r="D622" s="8"/>
      <c r="E622" s="8"/>
      <c r="F622" s="8"/>
      <c r="G622" s="8"/>
      <c r="H622" s="9"/>
    </row>
    <row r="623" spans="1:8" x14ac:dyDescent="0.25">
      <c r="A623" s="7"/>
      <c r="B623" s="14" t="s">
        <v>234</v>
      </c>
      <c r="C623" s="7"/>
      <c r="D623" s="8"/>
      <c r="E623" s="8"/>
      <c r="F623" s="8"/>
      <c r="G623" s="8"/>
      <c r="H623" s="9"/>
    </row>
    <row r="624" spans="1:8" x14ac:dyDescent="0.25">
      <c r="A624" s="7"/>
      <c r="B624" s="14" t="s">
        <v>208</v>
      </c>
      <c r="C624" s="7"/>
      <c r="D624" s="8"/>
      <c r="E624" s="8"/>
      <c r="F624" s="8"/>
      <c r="G624" s="8"/>
      <c r="H624" s="9"/>
    </row>
    <row r="625" spans="1:8" x14ac:dyDescent="0.25">
      <c r="A625" s="7"/>
      <c r="B625" s="14" t="s">
        <v>2109</v>
      </c>
      <c r="C625" s="7"/>
      <c r="D625" s="8"/>
      <c r="E625" s="8"/>
      <c r="F625" s="8"/>
      <c r="G625" s="8"/>
      <c r="H625" s="9"/>
    </row>
    <row r="626" spans="1:8" x14ac:dyDescent="0.25">
      <c r="A626" s="7"/>
      <c r="B626" s="14" t="s">
        <v>200</v>
      </c>
      <c r="C626" s="7"/>
      <c r="D626" s="8"/>
      <c r="E626" s="8"/>
      <c r="F626" s="8"/>
      <c r="G626" s="8"/>
      <c r="H626" s="9"/>
    </row>
    <row r="627" spans="1:8" x14ac:dyDescent="0.25">
      <c r="A627" s="7"/>
      <c r="B627" s="14" t="s">
        <v>264</v>
      </c>
      <c r="C627" s="7"/>
      <c r="D627" s="8"/>
      <c r="E627" s="8"/>
      <c r="F627" s="8"/>
      <c r="G627" s="8"/>
      <c r="H627" s="9"/>
    </row>
    <row r="628" spans="1:8" x14ac:dyDescent="0.25">
      <c r="A628" s="7"/>
      <c r="B628" s="14" t="s">
        <v>116</v>
      </c>
      <c r="C628" s="7"/>
      <c r="D628" s="8"/>
      <c r="E628" s="8"/>
      <c r="F628" s="8"/>
      <c r="G628" s="8"/>
      <c r="H628" s="9"/>
    </row>
    <row r="629" spans="1:8" x14ac:dyDescent="0.25">
      <c r="A629" s="7"/>
      <c r="B629" s="14" t="s">
        <v>102</v>
      </c>
      <c r="C629" s="7"/>
      <c r="D629" s="8"/>
      <c r="E629" s="8"/>
      <c r="F629" s="8"/>
      <c r="G629" s="8"/>
      <c r="H629" s="9"/>
    </row>
    <row r="630" spans="1:8" x14ac:dyDescent="0.25">
      <c r="A630" s="7"/>
      <c r="B630" s="14" t="s">
        <v>180</v>
      </c>
      <c r="C630" s="7"/>
      <c r="D630" s="8"/>
      <c r="E630" s="8"/>
      <c r="F630" s="8"/>
      <c r="G630" s="8"/>
      <c r="H630" s="9"/>
    </row>
    <row r="631" spans="1:8" x14ac:dyDescent="0.25">
      <c r="A631" s="7"/>
      <c r="B631" s="14" t="s">
        <v>212</v>
      </c>
      <c r="C631" s="7"/>
      <c r="D631" s="8"/>
      <c r="E631" s="8"/>
      <c r="F631" s="8"/>
      <c r="G631" s="8"/>
      <c r="H631" s="9"/>
    </row>
    <row r="632" spans="1:8" x14ac:dyDescent="0.25">
      <c r="A632" s="7"/>
      <c r="B632" s="14" t="s">
        <v>158</v>
      </c>
      <c r="C632" s="7"/>
      <c r="D632" s="8"/>
      <c r="E632" s="8"/>
      <c r="F632" s="8"/>
      <c r="G632" s="8"/>
      <c r="H632" s="9"/>
    </row>
    <row r="633" spans="1:8" x14ac:dyDescent="0.25">
      <c r="A633" s="7"/>
      <c r="B633" s="14" t="s">
        <v>236</v>
      </c>
      <c r="C633" s="7"/>
      <c r="D633" s="8"/>
      <c r="E633" s="8"/>
      <c r="F633" s="8"/>
      <c r="G633" s="8"/>
      <c r="H633" s="9"/>
    </row>
    <row r="634" spans="1:8" x14ac:dyDescent="0.25">
      <c r="A634" s="7"/>
      <c r="B634" s="14" t="s">
        <v>196</v>
      </c>
      <c r="C634" s="7"/>
      <c r="D634" s="8"/>
      <c r="E634" s="8"/>
      <c r="F634" s="8"/>
      <c r="G634" s="8"/>
      <c r="H634" s="9"/>
    </row>
    <row r="635" spans="1:8" x14ac:dyDescent="0.25">
      <c r="A635" s="7"/>
      <c r="B635" s="14" t="s">
        <v>142</v>
      </c>
      <c r="C635" s="7"/>
      <c r="D635" s="8"/>
      <c r="E635" s="8"/>
      <c r="F635" s="8"/>
      <c r="G635" s="8"/>
      <c r="H635" s="9"/>
    </row>
    <row r="636" spans="1:8" x14ac:dyDescent="0.25">
      <c r="A636" s="7"/>
      <c r="B636" s="14" t="s">
        <v>144</v>
      </c>
      <c r="C636" s="7"/>
      <c r="D636" s="8"/>
      <c r="E636" s="8"/>
      <c r="F636" s="8"/>
      <c r="G636" s="8"/>
      <c r="H636" s="9"/>
    </row>
    <row r="637" spans="1:8" x14ac:dyDescent="0.25">
      <c r="A637" s="7"/>
      <c r="B637" s="14" t="s">
        <v>2110</v>
      </c>
      <c r="C637" s="7"/>
      <c r="D637" s="8"/>
      <c r="E637" s="8"/>
      <c r="F637" s="8"/>
      <c r="G637" s="8"/>
      <c r="H637" s="9"/>
    </row>
    <row r="638" spans="1:8" x14ac:dyDescent="0.25">
      <c r="A638" s="4" t="s">
        <v>2111</v>
      </c>
      <c r="B638" s="5"/>
      <c r="C638" s="7"/>
      <c r="D638" s="8"/>
      <c r="E638" s="8"/>
      <c r="F638" s="8"/>
      <c r="G638" s="8"/>
      <c r="H638" s="9"/>
    </row>
    <row r="639" spans="1:8" x14ac:dyDescent="0.25">
      <c r="A639" s="4" t="s">
        <v>885</v>
      </c>
      <c r="B639" s="4" t="s">
        <v>887</v>
      </c>
      <c r="C639" s="7"/>
      <c r="D639" s="8"/>
      <c r="E639" s="8"/>
      <c r="F639" s="8"/>
      <c r="G639" s="8"/>
      <c r="H639" s="9"/>
    </row>
    <row r="640" spans="1:8" x14ac:dyDescent="0.25">
      <c r="A640" s="7"/>
      <c r="B640" s="14" t="s">
        <v>889</v>
      </c>
      <c r="C640" s="7"/>
      <c r="D640" s="8"/>
      <c r="E640" s="8"/>
      <c r="F640" s="8"/>
      <c r="G640" s="8"/>
      <c r="H640" s="9"/>
    </row>
    <row r="641" spans="1:8" x14ac:dyDescent="0.25">
      <c r="A641" s="7"/>
      <c r="B641" s="14" t="s">
        <v>903</v>
      </c>
      <c r="C641" s="7"/>
      <c r="D641" s="8"/>
      <c r="E641" s="8"/>
      <c r="F641" s="8"/>
      <c r="G641" s="8"/>
      <c r="H641" s="9"/>
    </row>
    <row r="642" spans="1:8" x14ac:dyDescent="0.25">
      <c r="A642" s="7"/>
      <c r="B642" s="14" t="s">
        <v>891</v>
      </c>
      <c r="C642" s="7"/>
      <c r="D642" s="8"/>
      <c r="E642" s="8"/>
      <c r="F642" s="8"/>
      <c r="G642" s="8"/>
      <c r="H642" s="9"/>
    </row>
    <row r="643" spans="1:8" x14ac:dyDescent="0.25">
      <c r="A643" s="7"/>
      <c r="B643" s="14" t="s">
        <v>893</v>
      </c>
      <c r="C643" s="7"/>
      <c r="D643" s="8"/>
      <c r="E643" s="8"/>
      <c r="F643" s="8"/>
      <c r="G643" s="8"/>
      <c r="H643" s="9"/>
    </row>
    <row r="644" spans="1:8" x14ac:dyDescent="0.25">
      <c r="A644" s="7"/>
      <c r="B644" s="14" t="s">
        <v>895</v>
      </c>
      <c r="C644" s="7"/>
      <c r="D644" s="8"/>
      <c r="E644" s="8"/>
      <c r="F644" s="8"/>
      <c r="G644" s="8"/>
      <c r="H644" s="9"/>
    </row>
    <row r="645" spans="1:8" x14ac:dyDescent="0.25">
      <c r="A645" s="7"/>
      <c r="B645" s="14" t="s">
        <v>897</v>
      </c>
      <c r="C645" s="7"/>
      <c r="D645" s="8"/>
      <c r="E645" s="8"/>
      <c r="F645" s="8"/>
      <c r="G645" s="8"/>
      <c r="H645" s="9"/>
    </row>
    <row r="646" spans="1:8" x14ac:dyDescent="0.25">
      <c r="A646" s="7"/>
      <c r="B646" s="14" t="s">
        <v>899</v>
      </c>
      <c r="C646" s="7"/>
      <c r="D646" s="8"/>
      <c r="E646" s="8"/>
      <c r="F646" s="8"/>
      <c r="G646" s="8"/>
      <c r="H646" s="9"/>
    </row>
    <row r="647" spans="1:8" x14ac:dyDescent="0.25">
      <c r="A647" s="7"/>
      <c r="B647" s="14" t="s">
        <v>901</v>
      </c>
      <c r="C647" s="7"/>
      <c r="D647" s="8"/>
      <c r="E647" s="8"/>
      <c r="F647" s="8"/>
      <c r="G647" s="8"/>
      <c r="H647" s="9"/>
    </row>
    <row r="648" spans="1:8" x14ac:dyDescent="0.25">
      <c r="A648" s="7"/>
      <c r="B648" s="14" t="s">
        <v>907</v>
      </c>
      <c r="C648" s="7"/>
      <c r="D648" s="8"/>
      <c r="E648" s="8"/>
      <c r="F648" s="8"/>
      <c r="G648" s="8"/>
      <c r="H648" s="9"/>
    </row>
    <row r="649" spans="1:8" x14ac:dyDescent="0.25">
      <c r="A649" s="7"/>
      <c r="B649" s="14" t="s">
        <v>905</v>
      </c>
      <c r="C649" s="7"/>
      <c r="D649" s="8"/>
      <c r="E649" s="8"/>
      <c r="F649" s="8"/>
      <c r="G649" s="8"/>
      <c r="H649" s="9"/>
    </row>
    <row r="650" spans="1:8" x14ac:dyDescent="0.25">
      <c r="A650" s="7"/>
      <c r="B650" s="14" t="s">
        <v>909</v>
      </c>
      <c r="C650" s="7"/>
      <c r="D650" s="8"/>
      <c r="E650" s="8"/>
      <c r="F650" s="8"/>
      <c r="G650" s="8"/>
      <c r="H650" s="9"/>
    </row>
    <row r="651" spans="1:8" x14ac:dyDescent="0.25">
      <c r="A651" s="7"/>
      <c r="B651" s="14" t="s">
        <v>911</v>
      </c>
      <c r="C651" s="7"/>
      <c r="D651" s="8"/>
      <c r="E651" s="8"/>
      <c r="F651" s="8"/>
      <c r="G651" s="8"/>
      <c r="H651" s="9"/>
    </row>
    <row r="652" spans="1:8" x14ac:dyDescent="0.25">
      <c r="A652" s="7"/>
      <c r="B652" s="14" t="s">
        <v>913</v>
      </c>
      <c r="C652" s="7"/>
      <c r="D652" s="8"/>
      <c r="E652" s="8"/>
      <c r="F652" s="8"/>
      <c r="G652" s="8"/>
      <c r="H652" s="9"/>
    </row>
    <row r="653" spans="1:8" x14ac:dyDescent="0.25">
      <c r="A653" s="7"/>
      <c r="B653" s="14" t="s">
        <v>915</v>
      </c>
      <c r="C653" s="7"/>
      <c r="D653" s="8"/>
      <c r="E653" s="8"/>
      <c r="F653" s="8"/>
      <c r="G653" s="8"/>
      <c r="H653" s="9"/>
    </row>
    <row r="654" spans="1:8" x14ac:dyDescent="0.25">
      <c r="A654" s="7"/>
      <c r="B654" s="14" t="s">
        <v>917</v>
      </c>
      <c r="C654" s="7"/>
      <c r="D654" s="8"/>
      <c r="E654" s="8"/>
      <c r="F654" s="8"/>
      <c r="G654" s="8"/>
      <c r="H654" s="9"/>
    </row>
    <row r="655" spans="1:8" x14ac:dyDescent="0.25">
      <c r="A655" s="7"/>
      <c r="B655" s="14" t="s">
        <v>2112</v>
      </c>
      <c r="C655" s="7"/>
      <c r="D655" s="8"/>
      <c r="E655" s="8"/>
      <c r="F655" s="8"/>
      <c r="G655" s="8"/>
      <c r="H655" s="9"/>
    </row>
    <row r="656" spans="1:8" x14ac:dyDescent="0.25">
      <c r="A656" s="7"/>
      <c r="B656" s="14" t="s">
        <v>935</v>
      </c>
      <c r="C656" s="7"/>
      <c r="D656" s="8"/>
      <c r="E656" s="8"/>
      <c r="F656" s="8"/>
      <c r="G656" s="8"/>
      <c r="H656" s="9"/>
    </row>
    <row r="657" spans="1:8" x14ac:dyDescent="0.25">
      <c r="A657" s="7"/>
      <c r="B657" s="14" t="s">
        <v>925</v>
      </c>
      <c r="C657" s="7"/>
      <c r="D657" s="8"/>
      <c r="E657" s="8"/>
      <c r="F657" s="8"/>
      <c r="G657" s="8"/>
      <c r="H657" s="9"/>
    </row>
    <row r="658" spans="1:8" x14ac:dyDescent="0.25">
      <c r="A658" s="7"/>
      <c r="B658" s="14" t="s">
        <v>923</v>
      </c>
      <c r="C658" s="7"/>
      <c r="D658" s="8"/>
      <c r="E658" s="8"/>
      <c r="F658" s="8"/>
      <c r="G658" s="8"/>
      <c r="H658" s="9"/>
    </row>
    <row r="659" spans="1:8" x14ac:dyDescent="0.25">
      <c r="A659" s="7"/>
      <c r="B659" s="14" t="s">
        <v>929</v>
      </c>
      <c r="C659" s="7"/>
      <c r="D659" s="8"/>
      <c r="E659" s="8"/>
      <c r="F659" s="8"/>
      <c r="G659" s="8"/>
      <c r="H659" s="9"/>
    </row>
    <row r="660" spans="1:8" x14ac:dyDescent="0.25">
      <c r="A660" s="7"/>
      <c r="B660" s="14" t="s">
        <v>927</v>
      </c>
      <c r="C660" s="7"/>
      <c r="D660" s="8"/>
      <c r="E660" s="8"/>
      <c r="F660" s="8"/>
      <c r="G660" s="8"/>
      <c r="H660" s="9"/>
    </row>
    <row r="661" spans="1:8" x14ac:dyDescent="0.25">
      <c r="A661" s="7"/>
      <c r="B661" s="14" t="s">
        <v>931</v>
      </c>
      <c r="C661" s="7"/>
      <c r="D661" s="8"/>
      <c r="E661" s="8"/>
      <c r="F661" s="8"/>
      <c r="G661" s="8"/>
      <c r="H661" s="9"/>
    </row>
    <row r="662" spans="1:8" x14ac:dyDescent="0.25">
      <c r="A662" s="7"/>
      <c r="B662" s="14" t="s">
        <v>2113</v>
      </c>
      <c r="C662" s="7"/>
      <c r="D662" s="8"/>
      <c r="E662" s="8"/>
      <c r="F662" s="8"/>
      <c r="G662" s="8"/>
      <c r="H662" s="9"/>
    </row>
    <row r="663" spans="1:8" x14ac:dyDescent="0.25">
      <c r="A663" s="7"/>
      <c r="B663" s="14" t="s">
        <v>921</v>
      </c>
      <c r="C663" s="7"/>
      <c r="D663" s="8"/>
      <c r="E663" s="8"/>
      <c r="F663" s="8"/>
      <c r="G663" s="8"/>
      <c r="H663" s="9"/>
    </row>
    <row r="664" spans="1:8" x14ac:dyDescent="0.25">
      <c r="A664" s="7"/>
      <c r="B664" s="14" t="s">
        <v>2114</v>
      </c>
      <c r="C664" s="7"/>
      <c r="D664" s="8"/>
      <c r="E664" s="8"/>
      <c r="F664" s="8"/>
      <c r="G664" s="8"/>
      <c r="H664" s="9"/>
    </row>
    <row r="665" spans="1:8" x14ac:dyDescent="0.25">
      <c r="A665" s="7"/>
      <c r="B665" s="14" t="s">
        <v>939</v>
      </c>
      <c r="C665" s="7"/>
      <c r="D665" s="8"/>
      <c r="E665" s="8"/>
      <c r="F665" s="8"/>
      <c r="G665" s="8"/>
      <c r="H665" s="9"/>
    </row>
    <row r="666" spans="1:8" x14ac:dyDescent="0.25">
      <c r="A666" s="7"/>
      <c r="B666" s="14" t="s">
        <v>2115</v>
      </c>
      <c r="C666" s="7"/>
      <c r="D666" s="8"/>
      <c r="E666" s="8"/>
      <c r="F666" s="8"/>
      <c r="G666" s="8"/>
      <c r="H666" s="9"/>
    </row>
    <row r="667" spans="1:8" x14ac:dyDescent="0.25">
      <c r="A667" s="7"/>
      <c r="B667" s="14" t="s">
        <v>943</v>
      </c>
      <c r="C667" s="7"/>
      <c r="D667" s="8"/>
      <c r="E667" s="8"/>
      <c r="F667" s="8"/>
      <c r="G667" s="8"/>
      <c r="H667" s="9"/>
    </row>
    <row r="668" spans="1:8" x14ac:dyDescent="0.25">
      <c r="A668" s="7"/>
      <c r="B668" s="14" t="s">
        <v>945</v>
      </c>
      <c r="C668" s="7"/>
      <c r="D668" s="8"/>
      <c r="E668" s="8"/>
      <c r="F668" s="8"/>
      <c r="G668" s="8"/>
      <c r="H668" s="9"/>
    </row>
    <row r="669" spans="1:8" x14ac:dyDescent="0.25">
      <c r="A669" s="7"/>
      <c r="B669" s="14" t="s">
        <v>947</v>
      </c>
      <c r="C669" s="7"/>
      <c r="D669" s="8"/>
      <c r="E669" s="8"/>
      <c r="F669" s="8"/>
      <c r="G669" s="8"/>
      <c r="H669" s="9"/>
    </row>
    <row r="670" spans="1:8" x14ac:dyDescent="0.25">
      <c r="A670" s="7"/>
      <c r="B670" s="14" t="s">
        <v>1075</v>
      </c>
      <c r="C670" s="7"/>
      <c r="D670" s="8"/>
      <c r="E670" s="8"/>
      <c r="F670" s="8"/>
      <c r="G670" s="8"/>
      <c r="H670" s="9"/>
    </row>
    <row r="671" spans="1:8" x14ac:dyDescent="0.25">
      <c r="A671" s="7"/>
      <c r="B671" s="14" t="s">
        <v>949</v>
      </c>
      <c r="C671" s="7"/>
      <c r="D671" s="8"/>
      <c r="E671" s="8"/>
      <c r="F671" s="8"/>
      <c r="G671" s="8"/>
      <c r="H671" s="9"/>
    </row>
    <row r="672" spans="1:8" x14ac:dyDescent="0.25">
      <c r="A672" s="7"/>
      <c r="B672" s="14" t="s">
        <v>951</v>
      </c>
      <c r="C672" s="7"/>
      <c r="D672" s="8"/>
      <c r="E672" s="8"/>
      <c r="F672" s="8"/>
      <c r="G672" s="8"/>
      <c r="H672" s="9"/>
    </row>
    <row r="673" spans="1:8" x14ac:dyDescent="0.25">
      <c r="A673" s="7"/>
      <c r="B673" s="14" t="s">
        <v>953</v>
      </c>
      <c r="C673" s="7"/>
      <c r="D673" s="8"/>
      <c r="E673" s="8"/>
      <c r="F673" s="8"/>
      <c r="G673" s="8"/>
      <c r="H673" s="9"/>
    </row>
    <row r="674" spans="1:8" x14ac:dyDescent="0.25">
      <c r="A674" s="7"/>
      <c r="B674" s="14" t="s">
        <v>955</v>
      </c>
      <c r="C674" s="7"/>
      <c r="D674" s="8"/>
      <c r="E674" s="8"/>
      <c r="F674" s="8"/>
      <c r="G674" s="8"/>
      <c r="H674" s="9"/>
    </row>
    <row r="675" spans="1:8" x14ac:dyDescent="0.25">
      <c r="A675" s="7"/>
      <c r="B675" s="14" t="s">
        <v>957</v>
      </c>
      <c r="C675" s="7"/>
      <c r="D675" s="8"/>
      <c r="E675" s="8"/>
      <c r="F675" s="8"/>
      <c r="G675" s="8"/>
      <c r="H675" s="9"/>
    </row>
    <row r="676" spans="1:8" x14ac:dyDescent="0.25">
      <c r="A676" s="7"/>
      <c r="B676" s="14" t="s">
        <v>959</v>
      </c>
      <c r="C676" s="7"/>
      <c r="D676" s="8"/>
      <c r="E676" s="8"/>
      <c r="F676" s="8"/>
      <c r="G676" s="8"/>
      <c r="H676" s="9"/>
    </row>
    <row r="677" spans="1:8" x14ac:dyDescent="0.25">
      <c r="A677" s="7"/>
      <c r="B677" s="14" t="s">
        <v>2116</v>
      </c>
      <c r="C677" s="7"/>
      <c r="D677" s="8"/>
      <c r="E677" s="8"/>
      <c r="F677" s="8"/>
      <c r="G677" s="8"/>
      <c r="H677" s="9"/>
    </row>
    <row r="678" spans="1:8" x14ac:dyDescent="0.25">
      <c r="A678" s="7"/>
      <c r="B678" s="14" t="s">
        <v>1063</v>
      </c>
      <c r="C678" s="7"/>
      <c r="D678" s="8"/>
      <c r="E678" s="8"/>
      <c r="F678" s="8"/>
      <c r="G678" s="8"/>
      <c r="H678" s="9"/>
    </row>
    <row r="679" spans="1:8" x14ac:dyDescent="0.25">
      <c r="A679" s="7"/>
      <c r="B679" s="14" t="s">
        <v>963</v>
      </c>
      <c r="C679" s="7"/>
      <c r="D679" s="8"/>
      <c r="E679" s="8"/>
      <c r="F679" s="8"/>
      <c r="G679" s="8"/>
      <c r="H679" s="9"/>
    </row>
    <row r="680" spans="1:8" x14ac:dyDescent="0.25">
      <c r="A680" s="7"/>
      <c r="B680" s="14" t="s">
        <v>967</v>
      </c>
      <c r="C680" s="7"/>
      <c r="D680" s="8"/>
      <c r="E680" s="8"/>
      <c r="F680" s="8"/>
      <c r="G680" s="8"/>
      <c r="H680" s="9"/>
    </row>
    <row r="681" spans="1:8" x14ac:dyDescent="0.25">
      <c r="A681" s="7"/>
      <c r="B681" s="14" t="s">
        <v>969</v>
      </c>
      <c r="C681" s="7"/>
      <c r="D681" s="8"/>
      <c r="E681" s="8"/>
      <c r="F681" s="8"/>
      <c r="G681" s="8"/>
      <c r="H681" s="9"/>
    </row>
    <row r="682" spans="1:8" x14ac:dyDescent="0.25">
      <c r="A682" s="7"/>
      <c r="B682" s="14" t="s">
        <v>965</v>
      </c>
      <c r="C682" s="7"/>
      <c r="D682" s="8"/>
      <c r="E682" s="8"/>
      <c r="F682" s="8"/>
      <c r="G682" s="8"/>
      <c r="H682" s="9"/>
    </row>
    <row r="683" spans="1:8" x14ac:dyDescent="0.25">
      <c r="A683" s="7"/>
      <c r="B683" s="14" t="s">
        <v>1077</v>
      </c>
      <c r="C683" s="7"/>
      <c r="D683" s="8"/>
      <c r="E683" s="8"/>
      <c r="F683" s="8"/>
      <c r="G683" s="8"/>
      <c r="H683" s="9"/>
    </row>
    <row r="684" spans="1:8" x14ac:dyDescent="0.25">
      <c r="A684" s="7"/>
      <c r="B684" s="14" t="s">
        <v>971</v>
      </c>
      <c r="C684" s="7"/>
      <c r="D684" s="8"/>
      <c r="E684" s="8"/>
      <c r="F684" s="8"/>
      <c r="G684" s="8"/>
      <c r="H684" s="9"/>
    </row>
    <row r="685" spans="1:8" x14ac:dyDescent="0.25">
      <c r="A685" s="7"/>
      <c r="B685" s="14" t="s">
        <v>973</v>
      </c>
      <c r="C685" s="7"/>
      <c r="D685" s="8"/>
      <c r="E685" s="8"/>
      <c r="F685" s="8"/>
      <c r="G685" s="8"/>
      <c r="H685" s="9"/>
    </row>
    <row r="686" spans="1:8" x14ac:dyDescent="0.25">
      <c r="A686" s="7"/>
      <c r="B686" s="14" t="s">
        <v>975</v>
      </c>
      <c r="C686" s="7"/>
      <c r="D686" s="8"/>
      <c r="E686" s="8"/>
      <c r="F686" s="8"/>
      <c r="G686" s="8"/>
      <c r="H686" s="9"/>
    </row>
    <row r="687" spans="1:8" x14ac:dyDescent="0.25">
      <c r="A687" s="7"/>
      <c r="B687" s="14" t="s">
        <v>2117</v>
      </c>
      <c r="C687" s="7"/>
      <c r="D687" s="8"/>
      <c r="E687" s="8"/>
      <c r="F687" s="8"/>
      <c r="G687" s="8"/>
      <c r="H687" s="9"/>
    </row>
    <row r="688" spans="1:8" x14ac:dyDescent="0.25">
      <c r="A688" s="7"/>
      <c r="B688" s="14" t="s">
        <v>977</v>
      </c>
      <c r="C688" s="7"/>
      <c r="D688" s="8"/>
      <c r="E688" s="8"/>
      <c r="F688" s="8"/>
      <c r="G688" s="8"/>
      <c r="H688" s="9"/>
    </row>
    <row r="689" spans="1:8" x14ac:dyDescent="0.25">
      <c r="A689" s="7"/>
      <c r="B689" s="14" t="s">
        <v>981</v>
      </c>
      <c r="C689" s="7"/>
      <c r="D689" s="8"/>
      <c r="E689" s="8"/>
      <c r="F689" s="8"/>
      <c r="G689" s="8"/>
      <c r="H689" s="9"/>
    </row>
    <row r="690" spans="1:8" x14ac:dyDescent="0.25">
      <c r="A690" s="7"/>
      <c r="B690" s="14" t="s">
        <v>983</v>
      </c>
      <c r="C690" s="7"/>
      <c r="D690" s="8"/>
      <c r="E690" s="8"/>
      <c r="F690" s="8"/>
      <c r="G690" s="8"/>
      <c r="H690" s="9"/>
    </row>
    <row r="691" spans="1:8" x14ac:dyDescent="0.25">
      <c r="A691" s="7"/>
      <c r="B691" s="14" t="s">
        <v>985</v>
      </c>
      <c r="C691" s="7"/>
      <c r="D691" s="8"/>
      <c r="E691" s="8"/>
      <c r="F691" s="8"/>
      <c r="G691" s="8"/>
      <c r="H691" s="9"/>
    </row>
    <row r="692" spans="1:8" x14ac:dyDescent="0.25">
      <c r="A692" s="7"/>
      <c r="B692" s="14" t="s">
        <v>2118</v>
      </c>
      <c r="C692" s="7"/>
      <c r="D692" s="8"/>
      <c r="E692" s="8"/>
      <c r="F692" s="8"/>
      <c r="G692" s="8"/>
      <c r="H692" s="9"/>
    </row>
    <row r="693" spans="1:8" x14ac:dyDescent="0.25">
      <c r="A693" s="7"/>
      <c r="B693" s="14" t="s">
        <v>989</v>
      </c>
      <c r="C693" s="7"/>
      <c r="D693" s="8"/>
      <c r="E693" s="8"/>
      <c r="F693" s="8"/>
      <c r="G693" s="8"/>
      <c r="H693" s="9"/>
    </row>
    <row r="694" spans="1:8" x14ac:dyDescent="0.25">
      <c r="A694" s="7"/>
      <c r="B694" s="14" t="s">
        <v>993</v>
      </c>
      <c r="C694" s="7"/>
      <c r="D694" s="8"/>
      <c r="E694" s="8"/>
      <c r="F694" s="8"/>
      <c r="G694" s="8"/>
      <c r="H694" s="9"/>
    </row>
    <row r="695" spans="1:8" x14ac:dyDescent="0.25">
      <c r="A695" s="7"/>
      <c r="B695" s="14" t="s">
        <v>991</v>
      </c>
      <c r="C695" s="7"/>
      <c r="D695" s="8"/>
      <c r="E695" s="8"/>
      <c r="F695" s="8"/>
      <c r="G695" s="8"/>
      <c r="H695" s="9"/>
    </row>
    <row r="696" spans="1:8" x14ac:dyDescent="0.25">
      <c r="A696" s="7"/>
      <c r="B696" s="14" t="s">
        <v>995</v>
      </c>
      <c r="C696" s="7"/>
      <c r="D696" s="8"/>
      <c r="E696" s="8"/>
      <c r="F696" s="8"/>
      <c r="G696" s="8"/>
      <c r="H696" s="9"/>
    </row>
    <row r="697" spans="1:8" x14ac:dyDescent="0.25">
      <c r="A697" s="7"/>
      <c r="B697" s="14" t="s">
        <v>2119</v>
      </c>
      <c r="C697" s="7"/>
      <c r="D697" s="8"/>
      <c r="E697" s="8"/>
      <c r="F697" s="8"/>
      <c r="G697" s="8"/>
      <c r="H697" s="9"/>
    </row>
    <row r="698" spans="1:8" x14ac:dyDescent="0.25">
      <c r="A698" s="7"/>
      <c r="B698" s="14" t="s">
        <v>999</v>
      </c>
      <c r="C698" s="7"/>
      <c r="D698" s="8"/>
      <c r="E698" s="8"/>
      <c r="F698" s="8"/>
      <c r="G698" s="8"/>
      <c r="H698" s="9"/>
    </row>
    <row r="699" spans="1:8" x14ac:dyDescent="0.25">
      <c r="A699" s="7"/>
      <c r="B699" s="14" t="s">
        <v>1001</v>
      </c>
      <c r="C699" s="7"/>
      <c r="D699" s="8"/>
      <c r="E699" s="8"/>
      <c r="F699" s="8"/>
      <c r="G699" s="8"/>
      <c r="H699" s="9"/>
    </row>
    <row r="700" spans="1:8" x14ac:dyDescent="0.25">
      <c r="A700" s="7"/>
      <c r="B700" s="14" t="s">
        <v>1003</v>
      </c>
      <c r="C700" s="7"/>
      <c r="D700" s="8"/>
      <c r="E700" s="8"/>
      <c r="F700" s="8"/>
      <c r="G700" s="8"/>
      <c r="H700" s="9"/>
    </row>
    <row r="701" spans="1:8" x14ac:dyDescent="0.25">
      <c r="A701" s="7"/>
      <c r="B701" s="14" t="s">
        <v>1005</v>
      </c>
      <c r="C701" s="7"/>
      <c r="D701" s="8"/>
      <c r="E701" s="8"/>
      <c r="F701" s="8"/>
      <c r="G701" s="8"/>
      <c r="H701" s="9"/>
    </row>
    <row r="702" spans="1:8" x14ac:dyDescent="0.25">
      <c r="A702" s="7"/>
      <c r="B702" s="14" t="s">
        <v>1015</v>
      </c>
      <c r="C702" s="7"/>
      <c r="D702" s="8"/>
      <c r="E702" s="8"/>
      <c r="F702" s="8"/>
      <c r="G702" s="8"/>
      <c r="H702" s="9"/>
    </row>
    <row r="703" spans="1:8" x14ac:dyDescent="0.25">
      <c r="A703" s="7"/>
      <c r="B703" s="14" t="s">
        <v>1007</v>
      </c>
      <c r="C703" s="7"/>
      <c r="D703" s="8"/>
      <c r="E703" s="8"/>
      <c r="F703" s="8"/>
      <c r="G703" s="8"/>
      <c r="H703" s="9"/>
    </row>
    <row r="704" spans="1:8" x14ac:dyDescent="0.25">
      <c r="A704" s="7"/>
      <c r="B704" s="14" t="s">
        <v>1009</v>
      </c>
      <c r="C704" s="7"/>
      <c r="D704" s="8"/>
      <c r="E704" s="8"/>
      <c r="F704" s="8"/>
      <c r="G704" s="8"/>
      <c r="H704" s="9"/>
    </row>
    <row r="705" spans="1:8" x14ac:dyDescent="0.25">
      <c r="A705" s="7"/>
      <c r="B705" s="14" t="s">
        <v>2120</v>
      </c>
      <c r="C705" s="7"/>
      <c r="D705" s="8"/>
      <c r="E705" s="8"/>
      <c r="F705" s="8"/>
      <c r="G705" s="8"/>
      <c r="H705" s="9"/>
    </row>
    <row r="706" spans="1:8" x14ac:dyDescent="0.25">
      <c r="A706" s="7"/>
      <c r="B706" s="14" t="s">
        <v>1013</v>
      </c>
      <c r="C706" s="7"/>
      <c r="D706" s="8"/>
      <c r="E706" s="8"/>
      <c r="F706" s="8"/>
      <c r="G706" s="8"/>
      <c r="H706" s="9"/>
    </row>
    <row r="707" spans="1:8" x14ac:dyDescent="0.25">
      <c r="A707" s="7"/>
      <c r="B707" s="14" t="s">
        <v>1017</v>
      </c>
      <c r="C707" s="7"/>
      <c r="D707" s="8"/>
      <c r="E707" s="8"/>
      <c r="F707" s="8"/>
      <c r="G707" s="8"/>
      <c r="H707" s="9"/>
    </row>
    <row r="708" spans="1:8" x14ac:dyDescent="0.25">
      <c r="A708" s="7"/>
      <c r="B708" s="14" t="s">
        <v>1053</v>
      </c>
      <c r="C708" s="7"/>
      <c r="D708" s="8"/>
      <c r="E708" s="8"/>
      <c r="F708" s="8"/>
      <c r="G708" s="8"/>
      <c r="H708" s="9"/>
    </row>
    <row r="709" spans="1:8" x14ac:dyDescent="0.25">
      <c r="A709" s="7"/>
      <c r="B709" s="14" t="s">
        <v>1055</v>
      </c>
      <c r="C709" s="7"/>
      <c r="D709" s="8"/>
      <c r="E709" s="8"/>
      <c r="F709" s="8"/>
      <c r="G709" s="8"/>
      <c r="H709" s="9"/>
    </row>
    <row r="710" spans="1:8" x14ac:dyDescent="0.25">
      <c r="A710" s="7"/>
      <c r="B710" s="14" t="s">
        <v>1019</v>
      </c>
      <c r="C710" s="7"/>
      <c r="D710" s="8"/>
      <c r="E710" s="8"/>
      <c r="F710" s="8"/>
      <c r="G710" s="8"/>
      <c r="H710" s="9"/>
    </row>
    <row r="711" spans="1:8" x14ac:dyDescent="0.25">
      <c r="A711" s="7"/>
      <c r="B711" s="14" t="s">
        <v>2121</v>
      </c>
      <c r="C711" s="7"/>
      <c r="D711" s="8"/>
      <c r="E711" s="8"/>
      <c r="F711" s="8"/>
      <c r="G711" s="8"/>
      <c r="H711" s="9"/>
    </row>
    <row r="712" spans="1:8" x14ac:dyDescent="0.25">
      <c r="A712" s="7"/>
      <c r="B712" s="14" t="s">
        <v>1023</v>
      </c>
      <c r="C712" s="7"/>
      <c r="D712" s="8"/>
      <c r="E712" s="8"/>
      <c r="F712" s="8"/>
      <c r="G712" s="8"/>
      <c r="H712" s="9"/>
    </row>
    <row r="713" spans="1:8" x14ac:dyDescent="0.25">
      <c r="A713" s="7"/>
      <c r="B713" s="14" t="s">
        <v>1025</v>
      </c>
      <c r="C713" s="7"/>
      <c r="D713" s="8"/>
      <c r="E713" s="8"/>
      <c r="F713" s="8"/>
      <c r="G713" s="8"/>
      <c r="H713" s="9"/>
    </row>
    <row r="714" spans="1:8" x14ac:dyDescent="0.25">
      <c r="A714" s="7"/>
      <c r="B714" s="14" t="s">
        <v>2122</v>
      </c>
      <c r="C714" s="7"/>
      <c r="D714" s="8"/>
      <c r="E714" s="8"/>
      <c r="F714" s="8"/>
      <c r="G714" s="8"/>
      <c r="H714" s="9"/>
    </row>
    <row r="715" spans="1:8" x14ac:dyDescent="0.25">
      <c r="A715" s="7"/>
      <c r="B715" s="14" t="s">
        <v>1029</v>
      </c>
      <c r="C715" s="7"/>
      <c r="D715" s="8"/>
      <c r="E715" s="8"/>
      <c r="F715" s="8"/>
      <c r="G715" s="8"/>
      <c r="H715" s="9"/>
    </row>
    <row r="716" spans="1:8" x14ac:dyDescent="0.25">
      <c r="A716" s="7"/>
      <c r="B716" s="14" t="s">
        <v>1031</v>
      </c>
      <c r="C716" s="7"/>
      <c r="D716" s="8"/>
      <c r="E716" s="8"/>
      <c r="F716" s="8"/>
      <c r="G716" s="8"/>
      <c r="H716" s="9"/>
    </row>
    <row r="717" spans="1:8" x14ac:dyDescent="0.25">
      <c r="A717" s="7"/>
      <c r="B717" s="14" t="s">
        <v>1033</v>
      </c>
      <c r="C717" s="7"/>
      <c r="D717" s="8"/>
      <c r="E717" s="8"/>
      <c r="F717" s="8"/>
      <c r="G717" s="8"/>
      <c r="H717" s="9"/>
    </row>
    <row r="718" spans="1:8" x14ac:dyDescent="0.25">
      <c r="A718" s="7"/>
      <c r="B718" s="14" t="s">
        <v>1035</v>
      </c>
      <c r="C718" s="7"/>
      <c r="D718" s="8"/>
      <c r="E718" s="8"/>
      <c r="F718" s="8"/>
      <c r="G718" s="8"/>
      <c r="H718" s="9"/>
    </row>
    <row r="719" spans="1:8" x14ac:dyDescent="0.25">
      <c r="A719" s="7"/>
      <c r="B719" s="14" t="s">
        <v>1037</v>
      </c>
      <c r="C719" s="7"/>
      <c r="D719" s="8"/>
      <c r="E719" s="8"/>
      <c r="F719" s="8"/>
      <c r="G719" s="8"/>
      <c r="H719" s="9"/>
    </row>
    <row r="720" spans="1:8" x14ac:dyDescent="0.25">
      <c r="A720" s="7"/>
      <c r="B720" s="14" t="s">
        <v>1039</v>
      </c>
      <c r="C720" s="7"/>
      <c r="D720" s="8"/>
      <c r="E720" s="8"/>
      <c r="F720" s="8"/>
      <c r="G720" s="8"/>
      <c r="H720" s="9"/>
    </row>
    <row r="721" spans="1:8" x14ac:dyDescent="0.25">
      <c r="A721" s="7"/>
      <c r="B721" s="14" t="s">
        <v>1041</v>
      </c>
      <c r="C721" s="7"/>
      <c r="D721" s="8"/>
      <c r="E721" s="8"/>
      <c r="F721" s="8"/>
      <c r="G721" s="8"/>
      <c r="H721" s="9"/>
    </row>
    <row r="722" spans="1:8" x14ac:dyDescent="0.25">
      <c r="A722" s="7"/>
      <c r="B722" s="14" t="s">
        <v>1043</v>
      </c>
      <c r="C722" s="7"/>
      <c r="D722" s="8"/>
      <c r="E722" s="8"/>
      <c r="F722" s="8"/>
      <c r="G722" s="8"/>
      <c r="H722" s="9"/>
    </row>
    <row r="723" spans="1:8" x14ac:dyDescent="0.25">
      <c r="A723" s="7"/>
      <c r="B723" s="14" t="s">
        <v>1047</v>
      </c>
      <c r="C723" s="7"/>
      <c r="D723" s="8"/>
      <c r="E723" s="8"/>
      <c r="F723" s="8"/>
      <c r="G723" s="8"/>
      <c r="H723" s="9"/>
    </row>
    <row r="724" spans="1:8" x14ac:dyDescent="0.25">
      <c r="A724" s="7"/>
      <c r="B724" s="14" t="s">
        <v>1045</v>
      </c>
      <c r="C724" s="7"/>
      <c r="D724" s="8"/>
      <c r="E724" s="8"/>
      <c r="F724" s="8"/>
      <c r="G724" s="8"/>
      <c r="H724" s="9"/>
    </row>
    <row r="725" spans="1:8" x14ac:dyDescent="0.25">
      <c r="A725" s="7"/>
      <c r="B725" s="14" t="s">
        <v>1049</v>
      </c>
      <c r="C725" s="7"/>
      <c r="D725" s="8"/>
      <c r="E725" s="8"/>
      <c r="F725" s="8"/>
      <c r="G725" s="8"/>
      <c r="H725" s="9"/>
    </row>
    <row r="726" spans="1:8" x14ac:dyDescent="0.25">
      <c r="A726" s="7"/>
      <c r="B726" s="14" t="s">
        <v>1051</v>
      </c>
      <c r="C726" s="7"/>
      <c r="D726" s="8"/>
      <c r="E726" s="8"/>
      <c r="F726" s="8"/>
      <c r="G726" s="8"/>
      <c r="H726" s="9"/>
    </row>
    <row r="727" spans="1:8" x14ac:dyDescent="0.25">
      <c r="A727" s="7"/>
      <c r="B727" s="14" t="s">
        <v>2123</v>
      </c>
      <c r="C727" s="7"/>
      <c r="D727" s="8"/>
      <c r="E727" s="8"/>
      <c r="F727" s="8"/>
      <c r="G727" s="8"/>
      <c r="H727" s="9"/>
    </row>
    <row r="728" spans="1:8" x14ac:dyDescent="0.25">
      <c r="A728" s="7"/>
      <c r="B728" s="14" t="s">
        <v>2124</v>
      </c>
      <c r="C728" s="7"/>
      <c r="D728" s="8"/>
      <c r="E728" s="8"/>
      <c r="F728" s="8"/>
      <c r="G728" s="8"/>
      <c r="H728" s="9"/>
    </row>
    <row r="729" spans="1:8" x14ac:dyDescent="0.25">
      <c r="A729" s="7"/>
      <c r="B729" s="14" t="s">
        <v>1059</v>
      </c>
      <c r="C729" s="7"/>
      <c r="D729" s="8"/>
      <c r="E729" s="8"/>
      <c r="F729" s="8"/>
      <c r="G729" s="8"/>
      <c r="H729" s="9"/>
    </row>
    <row r="730" spans="1:8" x14ac:dyDescent="0.25">
      <c r="A730" s="7"/>
      <c r="B730" s="14" t="s">
        <v>1061</v>
      </c>
      <c r="C730" s="7"/>
      <c r="D730" s="8"/>
      <c r="E730" s="8"/>
      <c r="F730" s="8"/>
      <c r="G730" s="8"/>
      <c r="H730" s="9"/>
    </row>
    <row r="731" spans="1:8" x14ac:dyDescent="0.25">
      <c r="A731" s="7"/>
      <c r="B731" s="14" t="s">
        <v>1065</v>
      </c>
      <c r="C731" s="7"/>
      <c r="D731" s="8"/>
      <c r="E731" s="8"/>
      <c r="F731" s="8"/>
      <c r="G731" s="8"/>
      <c r="H731" s="9"/>
    </row>
    <row r="732" spans="1:8" x14ac:dyDescent="0.25">
      <c r="A732" s="7"/>
      <c r="B732" s="14" t="s">
        <v>1067</v>
      </c>
      <c r="C732" s="7"/>
      <c r="D732" s="8"/>
      <c r="E732" s="8"/>
      <c r="F732" s="8"/>
      <c r="G732" s="8"/>
      <c r="H732" s="9"/>
    </row>
    <row r="733" spans="1:8" x14ac:dyDescent="0.25">
      <c r="A733" s="7"/>
      <c r="B733" s="14" t="s">
        <v>1069</v>
      </c>
      <c r="C733" s="7"/>
      <c r="D733" s="8"/>
      <c r="E733" s="8"/>
      <c r="F733" s="8"/>
      <c r="G733" s="8"/>
      <c r="H733" s="9"/>
    </row>
    <row r="734" spans="1:8" x14ac:dyDescent="0.25">
      <c r="A734" s="7"/>
      <c r="B734" s="14" t="s">
        <v>1071</v>
      </c>
      <c r="C734" s="7"/>
      <c r="D734" s="8"/>
      <c r="E734" s="8"/>
      <c r="F734" s="8"/>
      <c r="G734" s="8"/>
      <c r="H734" s="9"/>
    </row>
    <row r="735" spans="1:8" x14ac:dyDescent="0.25">
      <c r="A735" s="7"/>
      <c r="B735" s="14" t="s">
        <v>1079</v>
      </c>
      <c r="C735" s="7"/>
      <c r="D735" s="8"/>
      <c r="E735" s="8"/>
      <c r="F735" s="8"/>
      <c r="G735" s="8"/>
      <c r="H735" s="9"/>
    </row>
    <row r="736" spans="1:8" x14ac:dyDescent="0.25">
      <c r="A736" s="4" t="s">
        <v>2125</v>
      </c>
      <c r="B736" s="5"/>
      <c r="C736" s="7"/>
      <c r="D736" s="8"/>
      <c r="E736" s="8"/>
      <c r="F736" s="8"/>
      <c r="G736" s="8"/>
      <c r="H736" s="9"/>
    </row>
    <row r="737" spans="1:8" x14ac:dyDescent="0.25">
      <c r="A737" s="4" t="s">
        <v>1396</v>
      </c>
      <c r="B737" s="4" t="s">
        <v>1398</v>
      </c>
      <c r="C737" s="7"/>
      <c r="D737" s="8"/>
      <c r="E737" s="8"/>
      <c r="F737" s="8"/>
      <c r="G737" s="8"/>
      <c r="H737" s="9"/>
    </row>
    <row r="738" spans="1:8" x14ac:dyDescent="0.25">
      <c r="A738" s="4" t="s">
        <v>2126</v>
      </c>
      <c r="B738" s="5"/>
      <c r="C738" s="7"/>
      <c r="D738" s="8"/>
      <c r="E738" s="8"/>
      <c r="F738" s="8"/>
      <c r="G738" s="8"/>
      <c r="H738" s="9"/>
    </row>
    <row r="739" spans="1:8" x14ac:dyDescent="0.25">
      <c r="A739" s="4" t="s">
        <v>2127</v>
      </c>
      <c r="B739" s="4" t="s">
        <v>1570</v>
      </c>
      <c r="C739" s="7"/>
      <c r="D739" s="8"/>
      <c r="E739" s="8"/>
      <c r="F739" s="8"/>
      <c r="G739" s="8"/>
      <c r="H739" s="9"/>
    </row>
    <row r="740" spans="1:8" x14ac:dyDescent="0.25">
      <c r="A740" s="7"/>
      <c r="B740" s="14" t="s">
        <v>1572</v>
      </c>
      <c r="C740" s="7"/>
      <c r="D740" s="8"/>
      <c r="E740" s="8"/>
      <c r="F740" s="8"/>
      <c r="G740" s="8"/>
      <c r="H740" s="9"/>
    </row>
    <row r="741" spans="1:8" x14ac:dyDescent="0.25">
      <c r="A741" s="7"/>
      <c r="B741" s="14" t="s">
        <v>1574</v>
      </c>
      <c r="C741" s="7"/>
      <c r="D741" s="8"/>
      <c r="E741" s="8"/>
      <c r="F741" s="8"/>
      <c r="G741" s="8"/>
      <c r="H741" s="9"/>
    </row>
    <row r="742" spans="1:8" x14ac:dyDescent="0.25">
      <c r="A742" s="7"/>
      <c r="B742" s="14" t="s">
        <v>1576</v>
      </c>
      <c r="C742" s="7"/>
      <c r="D742" s="8"/>
      <c r="E742" s="8"/>
      <c r="F742" s="8"/>
      <c r="G742" s="8"/>
      <c r="H742" s="9"/>
    </row>
    <row r="743" spans="1:8" x14ac:dyDescent="0.25">
      <c r="A743" s="7"/>
      <c r="B743" s="14" t="s">
        <v>1578</v>
      </c>
      <c r="C743" s="7"/>
      <c r="D743" s="8"/>
      <c r="E743" s="8"/>
      <c r="F743" s="8"/>
      <c r="G743" s="8"/>
      <c r="H743" s="9"/>
    </row>
    <row r="744" spans="1:8" x14ac:dyDescent="0.25">
      <c r="A744" s="4" t="s">
        <v>2128</v>
      </c>
      <c r="B744" s="5"/>
      <c r="C744" s="7"/>
      <c r="D744" s="8"/>
      <c r="E744" s="8"/>
      <c r="F744" s="8"/>
      <c r="G744" s="8"/>
      <c r="H744" s="9"/>
    </row>
    <row r="745" spans="1:8" x14ac:dyDescent="0.25">
      <c r="A745" s="4" t="s">
        <v>1263</v>
      </c>
      <c r="B745" s="4" t="s">
        <v>1277</v>
      </c>
      <c r="C745" s="7"/>
      <c r="D745" s="8"/>
      <c r="E745" s="8"/>
      <c r="F745" s="8"/>
      <c r="G745" s="8"/>
      <c r="H745" s="9"/>
    </row>
    <row r="746" spans="1:8" x14ac:dyDescent="0.25">
      <c r="A746" s="7"/>
      <c r="B746" s="14" t="s">
        <v>1271</v>
      </c>
      <c r="C746" s="7"/>
      <c r="D746" s="8"/>
      <c r="E746" s="8"/>
      <c r="F746" s="8"/>
      <c r="G746" s="8"/>
      <c r="H746" s="9"/>
    </row>
    <row r="747" spans="1:8" x14ac:dyDescent="0.25">
      <c r="A747" s="7"/>
      <c r="B747" s="14" t="s">
        <v>1267</v>
      </c>
      <c r="C747" s="7"/>
      <c r="D747" s="8"/>
      <c r="E747" s="8"/>
      <c r="F747" s="8"/>
      <c r="G747" s="8"/>
      <c r="H747" s="9"/>
    </row>
    <row r="748" spans="1:8" x14ac:dyDescent="0.25">
      <c r="A748" s="7"/>
      <c r="B748" s="14" t="s">
        <v>1265</v>
      </c>
      <c r="C748" s="7"/>
      <c r="D748" s="8"/>
      <c r="E748" s="8"/>
      <c r="F748" s="8"/>
      <c r="G748" s="8"/>
      <c r="H748" s="9"/>
    </row>
    <row r="749" spans="1:8" x14ac:dyDescent="0.25">
      <c r="A749" s="7"/>
      <c r="B749" s="14" t="s">
        <v>1275</v>
      </c>
      <c r="C749" s="7"/>
      <c r="D749" s="8"/>
      <c r="E749" s="8"/>
      <c r="F749" s="8"/>
      <c r="G749" s="8"/>
      <c r="H749" s="9"/>
    </row>
    <row r="750" spans="1:8" x14ac:dyDescent="0.25">
      <c r="A750" s="7"/>
      <c r="B750" s="14" t="s">
        <v>1269</v>
      </c>
      <c r="C750" s="7"/>
      <c r="D750" s="8"/>
      <c r="E750" s="8"/>
      <c r="F750" s="8"/>
      <c r="G750" s="8"/>
      <c r="H750" s="9"/>
    </row>
    <row r="751" spans="1:8" x14ac:dyDescent="0.25">
      <c r="A751" s="7"/>
      <c r="B751" s="14" t="s">
        <v>1273</v>
      </c>
      <c r="C751" s="7"/>
      <c r="D751" s="8"/>
      <c r="E751" s="8"/>
      <c r="F751" s="8"/>
      <c r="G751" s="8"/>
      <c r="H751" s="9"/>
    </row>
    <row r="752" spans="1:8" x14ac:dyDescent="0.25">
      <c r="A752" s="4" t="s">
        <v>2129</v>
      </c>
      <c r="B752" s="5"/>
      <c r="C752" s="7"/>
      <c r="D752" s="8"/>
      <c r="E752" s="8"/>
      <c r="F752" s="8"/>
      <c r="G752" s="8"/>
      <c r="H752" s="9"/>
    </row>
    <row r="753" spans="1:8" x14ac:dyDescent="0.25">
      <c r="A753" s="4" t="s">
        <v>2130</v>
      </c>
      <c r="B753" s="4" t="s">
        <v>2131</v>
      </c>
      <c r="C753" s="7"/>
      <c r="D753" s="8"/>
      <c r="E753" s="8"/>
      <c r="F753" s="8"/>
      <c r="G753" s="8"/>
      <c r="H753" s="9"/>
    </row>
    <row r="754" spans="1:8" x14ac:dyDescent="0.25">
      <c r="A754" s="7"/>
      <c r="B754" s="14" t="s">
        <v>348</v>
      </c>
      <c r="C754" s="7"/>
      <c r="D754" s="8"/>
      <c r="E754" s="8"/>
      <c r="F754" s="8"/>
      <c r="G754" s="8"/>
      <c r="H754" s="9"/>
    </row>
    <row r="755" spans="1:8" x14ac:dyDescent="0.25">
      <c r="A755" s="4" t="s">
        <v>2132</v>
      </c>
      <c r="B755" s="5"/>
      <c r="C755" s="7"/>
      <c r="D755" s="8"/>
      <c r="E755" s="8"/>
      <c r="F755" s="8"/>
      <c r="G755" s="8"/>
      <c r="H755" s="9"/>
    </row>
    <row r="756" spans="1:8" x14ac:dyDescent="0.25">
      <c r="A756" s="4" t="s">
        <v>2133</v>
      </c>
      <c r="B756" s="4" t="s">
        <v>1657</v>
      </c>
      <c r="C756" s="7"/>
      <c r="D756" s="8"/>
      <c r="E756" s="8"/>
      <c r="F756" s="8"/>
      <c r="G756" s="8"/>
      <c r="H756" s="9"/>
    </row>
    <row r="757" spans="1:8" x14ac:dyDescent="0.25">
      <c r="A757" s="7"/>
      <c r="B757" s="14" t="s">
        <v>1659</v>
      </c>
      <c r="C757" s="7"/>
      <c r="D757" s="8"/>
      <c r="E757" s="8"/>
      <c r="F757" s="8"/>
      <c r="G757" s="8"/>
      <c r="H757" s="9"/>
    </row>
    <row r="758" spans="1:8" x14ac:dyDescent="0.25">
      <c r="A758" s="7"/>
      <c r="B758" s="14" t="s">
        <v>1649</v>
      </c>
      <c r="C758" s="7"/>
      <c r="D758" s="8"/>
      <c r="E758" s="8"/>
      <c r="F758" s="8"/>
      <c r="G758" s="8"/>
      <c r="H758" s="9"/>
    </row>
    <row r="759" spans="1:8" x14ac:dyDescent="0.25">
      <c r="A759" s="7"/>
      <c r="B759" s="14" t="s">
        <v>1655</v>
      </c>
      <c r="C759" s="7"/>
      <c r="D759" s="8"/>
      <c r="E759" s="8"/>
      <c r="F759" s="8"/>
      <c r="G759" s="8"/>
      <c r="H759" s="9"/>
    </row>
    <row r="760" spans="1:8" x14ac:dyDescent="0.25">
      <c r="A760" s="7"/>
      <c r="B760" s="14" t="s">
        <v>2134</v>
      </c>
      <c r="C760" s="7"/>
      <c r="D760" s="8"/>
      <c r="E760" s="8"/>
      <c r="F760" s="8"/>
      <c r="G760" s="8"/>
      <c r="H760" s="9"/>
    </row>
    <row r="761" spans="1:8" x14ac:dyDescent="0.25">
      <c r="A761" s="7"/>
      <c r="B761" s="14" t="s">
        <v>1651</v>
      </c>
      <c r="C761" s="7"/>
      <c r="D761" s="8"/>
      <c r="E761" s="8"/>
      <c r="F761" s="8"/>
      <c r="G761" s="8"/>
      <c r="H761" s="9"/>
    </row>
    <row r="762" spans="1:8" x14ac:dyDescent="0.25">
      <c r="A762" s="7"/>
      <c r="B762" s="14" t="s">
        <v>1653</v>
      </c>
      <c r="C762" s="7"/>
      <c r="D762" s="8"/>
      <c r="E762" s="8"/>
      <c r="F762" s="8"/>
      <c r="G762" s="8"/>
      <c r="H762" s="9"/>
    </row>
    <row r="763" spans="1:8" x14ac:dyDescent="0.25">
      <c r="A763" s="4" t="s">
        <v>2135</v>
      </c>
      <c r="B763" s="5"/>
      <c r="C763" s="7"/>
      <c r="D763" s="8"/>
      <c r="E763" s="8"/>
      <c r="F763" s="8"/>
      <c r="G763" s="8"/>
      <c r="H763" s="9"/>
    </row>
    <row r="764" spans="1:8" x14ac:dyDescent="0.25">
      <c r="A764" s="4" t="s">
        <v>2136</v>
      </c>
      <c r="B764" s="4" t="s">
        <v>342</v>
      </c>
      <c r="C764" s="7"/>
      <c r="D764" s="8"/>
      <c r="E764" s="8"/>
      <c r="F764" s="8"/>
      <c r="G764" s="8"/>
      <c r="H764" s="9"/>
    </row>
    <row r="765" spans="1:8" x14ac:dyDescent="0.25">
      <c r="A765" s="7"/>
      <c r="B765" s="14" t="s">
        <v>2137</v>
      </c>
      <c r="C765" s="7"/>
      <c r="D765" s="8"/>
      <c r="E765" s="8"/>
      <c r="F765" s="8"/>
      <c r="G765" s="8"/>
      <c r="H765" s="9"/>
    </row>
    <row r="766" spans="1:8" x14ac:dyDescent="0.25">
      <c r="A766" s="7"/>
      <c r="B766" s="14" t="s">
        <v>2138</v>
      </c>
      <c r="C766" s="7"/>
      <c r="D766" s="8"/>
      <c r="E766" s="8"/>
      <c r="F766" s="8"/>
      <c r="G766" s="8"/>
      <c r="H766" s="9"/>
    </row>
    <row r="767" spans="1:8" x14ac:dyDescent="0.25">
      <c r="A767" s="4" t="s">
        <v>2139</v>
      </c>
      <c r="B767" s="5"/>
      <c r="C767" s="7"/>
      <c r="D767" s="8"/>
      <c r="E767" s="8"/>
      <c r="F767" s="8"/>
      <c r="G767" s="8"/>
      <c r="H767" s="9"/>
    </row>
    <row r="768" spans="1:8" x14ac:dyDescent="0.25">
      <c r="A768" s="4" t="s">
        <v>1380</v>
      </c>
      <c r="B768" s="4" t="s">
        <v>1382</v>
      </c>
      <c r="C768" s="7"/>
      <c r="D768" s="8"/>
      <c r="E768" s="8"/>
      <c r="F768" s="8"/>
      <c r="G768" s="8"/>
      <c r="H768" s="9"/>
    </row>
    <row r="769" spans="1:8" x14ac:dyDescent="0.25">
      <c r="A769" s="7"/>
      <c r="B769" s="14" t="s">
        <v>1386</v>
      </c>
      <c r="C769" s="7"/>
      <c r="D769" s="8"/>
      <c r="E769" s="8"/>
      <c r="F769" s="8"/>
      <c r="G769" s="8"/>
      <c r="H769" s="9"/>
    </row>
    <row r="770" spans="1:8" x14ac:dyDescent="0.25">
      <c r="A770" s="7"/>
      <c r="B770" s="14" t="s">
        <v>2140</v>
      </c>
      <c r="C770" s="7"/>
      <c r="D770" s="8"/>
      <c r="E770" s="8"/>
      <c r="F770" s="8"/>
      <c r="G770" s="8"/>
      <c r="H770" s="9"/>
    </row>
    <row r="771" spans="1:8" x14ac:dyDescent="0.25">
      <c r="A771" s="7"/>
      <c r="B771" s="14" t="s">
        <v>1390</v>
      </c>
      <c r="C771" s="7"/>
      <c r="D771" s="8"/>
      <c r="E771" s="8"/>
      <c r="F771" s="8"/>
      <c r="G771" s="8"/>
      <c r="H771" s="9"/>
    </row>
    <row r="772" spans="1:8" x14ac:dyDescent="0.25">
      <c r="A772" s="7"/>
      <c r="B772" s="14" t="s">
        <v>1392</v>
      </c>
      <c r="C772" s="7"/>
      <c r="D772" s="8"/>
      <c r="E772" s="8"/>
      <c r="F772" s="8"/>
      <c r="G772" s="8"/>
      <c r="H772" s="9"/>
    </row>
    <row r="773" spans="1:8" x14ac:dyDescent="0.25">
      <c r="A773" s="7"/>
      <c r="B773" s="14" t="s">
        <v>1394</v>
      </c>
      <c r="C773" s="7"/>
      <c r="D773" s="8"/>
      <c r="E773" s="8"/>
      <c r="F773" s="8"/>
      <c r="G773" s="8"/>
      <c r="H773" s="9"/>
    </row>
    <row r="774" spans="1:8" x14ac:dyDescent="0.25">
      <c r="A774" s="7"/>
      <c r="B774" s="14" t="s">
        <v>1384</v>
      </c>
      <c r="C774" s="7"/>
      <c r="D774" s="8"/>
      <c r="E774" s="8"/>
      <c r="F774" s="8"/>
      <c r="G774" s="8"/>
      <c r="H774" s="9"/>
    </row>
    <row r="775" spans="1:8" x14ac:dyDescent="0.25">
      <c r="A775" s="4" t="s">
        <v>2141</v>
      </c>
      <c r="B775" s="5"/>
      <c r="C775" s="7"/>
      <c r="D775" s="8"/>
      <c r="E775" s="8"/>
      <c r="F775" s="8"/>
      <c r="G775" s="8"/>
      <c r="H775" s="9"/>
    </row>
    <row r="776" spans="1:8" x14ac:dyDescent="0.25">
      <c r="A776" s="4" t="s">
        <v>374</v>
      </c>
      <c r="B776" s="4" t="s">
        <v>378</v>
      </c>
      <c r="C776" s="7"/>
      <c r="D776" s="8"/>
      <c r="E776" s="8"/>
      <c r="F776" s="8"/>
      <c r="G776" s="8"/>
      <c r="H776" s="9"/>
    </row>
    <row r="777" spans="1:8" x14ac:dyDescent="0.25">
      <c r="A777" s="7"/>
      <c r="B777" s="14" t="s">
        <v>376</v>
      </c>
      <c r="C777" s="7"/>
      <c r="D777" s="8"/>
      <c r="E777" s="8"/>
      <c r="F777" s="8"/>
      <c r="G777" s="8"/>
      <c r="H777" s="9"/>
    </row>
    <row r="778" spans="1:8" x14ac:dyDescent="0.25">
      <c r="A778" s="4" t="s">
        <v>2142</v>
      </c>
      <c r="B778" s="5"/>
      <c r="C778" s="7"/>
      <c r="D778" s="8"/>
      <c r="E778" s="8"/>
      <c r="F778" s="8"/>
      <c r="G778" s="8"/>
      <c r="H778" s="9"/>
    </row>
    <row r="779" spans="1:8" x14ac:dyDescent="0.25">
      <c r="A779" s="4" t="s">
        <v>2143</v>
      </c>
      <c r="B779" s="4" t="s">
        <v>1724</v>
      </c>
      <c r="C779" s="7"/>
      <c r="D779" s="8"/>
      <c r="E779" s="8"/>
      <c r="F779" s="8"/>
      <c r="G779" s="8"/>
      <c r="H779" s="9"/>
    </row>
    <row r="780" spans="1:8" x14ac:dyDescent="0.25">
      <c r="A780" s="7"/>
      <c r="B780" s="14" t="s">
        <v>2144</v>
      </c>
      <c r="C780" s="7"/>
      <c r="D780" s="8"/>
      <c r="E780" s="8"/>
      <c r="F780" s="8"/>
      <c r="G780" s="8"/>
      <c r="H780" s="9"/>
    </row>
    <row r="781" spans="1:8" x14ac:dyDescent="0.25">
      <c r="A781" s="7"/>
      <c r="B781" s="14" t="s">
        <v>1770</v>
      </c>
      <c r="C781" s="7"/>
      <c r="D781" s="8"/>
      <c r="E781" s="8"/>
      <c r="F781" s="8"/>
      <c r="G781" s="8"/>
      <c r="H781" s="9"/>
    </row>
    <row r="782" spans="1:8" x14ac:dyDescent="0.25">
      <c r="A782" s="7"/>
      <c r="B782" s="14" t="s">
        <v>1750</v>
      </c>
      <c r="C782" s="7"/>
      <c r="D782" s="8"/>
      <c r="E782" s="8"/>
      <c r="F782" s="8"/>
      <c r="G782" s="8"/>
      <c r="H782" s="9"/>
    </row>
    <row r="783" spans="1:8" x14ac:dyDescent="0.25">
      <c r="A783" s="7"/>
      <c r="B783" s="14" t="s">
        <v>1744</v>
      </c>
      <c r="C783" s="7"/>
      <c r="D783" s="8"/>
      <c r="E783" s="8"/>
      <c r="F783" s="8"/>
      <c r="G783" s="8"/>
      <c r="H783" s="9"/>
    </row>
    <row r="784" spans="1:8" x14ac:dyDescent="0.25">
      <c r="A784" s="7"/>
      <c r="B784" s="14" t="s">
        <v>1738</v>
      </c>
      <c r="C784" s="7"/>
      <c r="D784" s="8"/>
      <c r="E784" s="8"/>
      <c r="F784" s="8"/>
      <c r="G784" s="8"/>
      <c r="H784" s="9"/>
    </row>
    <row r="785" spans="1:8" x14ac:dyDescent="0.25">
      <c r="A785" s="7"/>
      <c r="B785" s="14" t="s">
        <v>2145</v>
      </c>
      <c r="C785" s="7"/>
      <c r="D785" s="8"/>
      <c r="E785" s="8"/>
      <c r="F785" s="8"/>
      <c r="G785" s="8"/>
      <c r="H785" s="9"/>
    </row>
    <row r="786" spans="1:8" x14ac:dyDescent="0.25">
      <c r="A786" s="7"/>
      <c r="B786" s="14" t="s">
        <v>2146</v>
      </c>
      <c r="C786" s="7"/>
      <c r="D786" s="8"/>
      <c r="E786" s="8"/>
      <c r="F786" s="8"/>
      <c r="G786" s="8"/>
      <c r="H786" s="9"/>
    </row>
    <row r="787" spans="1:8" x14ac:dyDescent="0.25">
      <c r="A787" s="7"/>
      <c r="B787" s="14" t="s">
        <v>2147</v>
      </c>
      <c r="C787" s="7"/>
      <c r="D787" s="8"/>
      <c r="E787" s="8"/>
      <c r="F787" s="8"/>
      <c r="G787" s="8"/>
      <c r="H787" s="9"/>
    </row>
    <row r="788" spans="1:8" x14ac:dyDescent="0.25">
      <c r="A788" s="7"/>
      <c r="B788" s="14" t="s">
        <v>2148</v>
      </c>
      <c r="C788" s="7"/>
      <c r="D788" s="8"/>
      <c r="E788" s="8"/>
      <c r="F788" s="8"/>
      <c r="G788" s="8"/>
      <c r="H788" s="9"/>
    </row>
    <row r="789" spans="1:8" x14ac:dyDescent="0.25">
      <c r="A789" s="7"/>
      <c r="B789" s="14" t="s">
        <v>1706</v>
      </c>
      <c r="C789" s="7"/>
      <c r="D789" s="8"/>
      <c r="E789" s="8"/>
      <c r="F789" s="8"/>
      <c r="G789" s="8"/>
      <c r="H789" s="9"/>
    </row>
    <row r="790" spans="1:8" x14ac:dyDescent="0.25">
      <c r="A790" s="7"/>
      <c r="B790" s="14" t="s">
        <v>1712</v>
      </c>
      <c r="C790" s="7"/>
      <c r="D790" s="8"/>
      <c r="E790" s="8"/>
      <c r="F790" s="8"/>
      <c r="G790" s="8"/>
      <c r="H790" s="9"/>
    </row>
    <row r="791" spans="1:8" x14ac:dyDescent="0.25">
      <c r="A791" s="7"/>
      <c r="B791" s="14" t="s">
        <v>1714</v>
      </c>
      <c r="C791" s="7"/>
      <c r="D791" s="8"/>
      <c r="E791" s="8"/>
      <c r="F791" s="8"/>
      <c r="G791" s="8"/>
      <c r="H791" s="9"/>
    </row>
    <row r="792" spans="1:8" x14ac:dyDescent="0.25">
      <c r="A792" s="7"/>
      <c r="B792" s="14" t="s">
        <v>2149</v>
      </c>
      <c r="C792" s="7"/>
      <c r="D792" s="8"/>
      <c r="E792" s="8"/>
      <c r="F792" s="8"/>
      <c r="G792" s="8"/>
      <c r="H792" s="9"/>
    </row>
    <row r="793" spans="1:8" x14ac:dyDescent="0.25">
      <c r="A793" s="7"/>
      <c r="B793" s="14" t="s">
        <v>2150</v>
      </c>
      <c r="C793" s="7"/>
      <c r="D793" s="8"/>
      <c r="E793" s="8"/>
      <c r="F793" s="8"/>
      <c r="G793" s="8"/>
      <c r="H793" s="9"/>
    </row>
    <row r="794" spans="1:8" x14ac:dyDescent="0.25">
      <c r="A794" s="7"/>
      <c r="B794" s="14" t="s">
        <v>1720</v>
      </c>
      <c r="C794" s="7"/>
      <c r="D794" s="8"/>
      <c r="E794" s="8"/>
      <c r="F794" s="8"/>
      <c r="G794" s="8"/>
      <c r="H794" s="9"/>
    </row>
    <row r="795" spans="1:8" x14ac:dyDescent="0.25">
      <c r="A795" s="7"/>
      <c r="B795" s="14" t="s">
        <v>1752</v>
      </c>
      <c r="C795" s="7"/>
      <c r="D795" s="8"/>
      <c r="E795" s="8"/>
      <c r="F795" s="8"/>
      <c r="G795" s="8"/>
      <c r="H795" s="9"/>
    </row>
    <row r="796" spans="1:8" x14ac:dyDescent="0.25">
      <c r="A796" s="7"/>
      <c r="B796" s="14" t="s">
        <v>1704</v>
      </c>
      <c r="C796" s="7"/>
      <c r="D796" s="8"/>
      <c r="E796" s="8"/>
      <c r="F796" s="8"/>
      <c r="G796" s="8"/>
      <c r="H796" s="9"/>
    </row>
    <row r="797" spans="1:8" x14ac:dyDescent="0.25">
      <c r="A797" s="7"/>
      <c r="B797" s="14" t="s">
        <v>1722</v>
      </c>
      <c r="C797" s="7"/>
      <c r="D797" s="8"/>
      <c r="E797" s="8"/>
      <c r="F797" s="8"/>
      <c r="G797" s="8"/>
      <c r="H797" s="9"/>
    </row>
    <row r="798" spans="1:8" x14ac:dyDescent="0.25">
      <c r="A798" s="7"/>
      <c r="B798" s="14" t="s">
        <v>2151</v>
      </c>
      <c r="C798" s="7"/>
      <c r="D798" s="8"/>
      <c r="E798" s="8"/>
      <c r="F798" s="8"/>
      <c r="G798" s="8"/>
      <c r="H798" s="9"/>
    </row>
    <row r="799" spans="1:8" x14ac:dyDescent="0.25">
      <c r="A799" s="7"/>
      <c r="B799" s="14" t="s">
        <v>1742</v>
      </c>
      <c r="C799" s="7"/>
      <c r="D799" s="8"/>
      <c r="E799" s="8"/>
      <c r="F799" s="8"/>
      <c r="G799" s="8"/>
      <c r="H799" s="9"/>
    </row>
    <row r="800" spans="1:8" x14ac:dyDescent="0.25">
      <c r="A800" s="7"/>
      <c r="B800" s="14" t="s">
        <v>1728</v>
      </c>
      <c r="C800" s="7"/>
      <c r="D800" s="8"/>
      <c r="E800" s="8"/>
      <c r="F800" s="8"/>
      <c r="G800" s="8"/>
      <c r="H800" s="9"/>
    </row>
    <row r="801" spans="1:8" x14ac:dyDescent="0.25">
      <c r="A801" s="7"/>
      <c r="B801" s="14" t="s">
        <v>1736</v>
      </c>
      <c r="C801" s="7"/>
      <c r="D801" s="8"/>
      <c r="E801" s="8"/>
      <c r="F801" s="8"/>
      <c r="G801" s="8"/>
      <c r="H801" s="9"/>
    </row>
    <row r="802" spans="1:8" x14ac:dyDescent="0.25">
      <c r="A802" s="7"/>
      <c r="B802" s="14" t="s">
        <v>1748</v>
      </c>
      <c r="C802" s="7"/>
      <c r="D802" s="8"/>
      <c r="E802" s="8"/>
      <c r="F802" s="8"/>
      <c r="G802" s="8"/>
      <c r="H802" s="9"/>
    </row>
    <row r="803" spans="1:8" x14ac:dyDescent="0.25">
      <c r="A803" s="7"/>
      <c r="B803" s="14" t="s">
        <v>1732</v>
      </c>
      <c r="C803" s="7"/>
      <c r="D803" s="8"/>
      <c r="E803" s="8"/>
      <c r="F803" s="8"/>
      <c r="G803" s="8"/>
      <c r="H803" s="9"/>
    </row>
    <row r="804" spans="1:8" x14ac:dyDescent="0.25">
      <c r="A804" s="7"/>
      <c r="B804" s="14" t="s">
        <v>1762</v>
      </c>
      <c r="C804" s="7"/>
      <c r="D804" s="8"/>
      <c r="E804" s="8"/>
      <c r="F804" s="8"/>
      <c r="G804" s="8"/>
      <c r="H804" s="9"/>
    </row>
    <row r="805" spans="1:8" x14ac:dyDescent="0.25">
      <c r="A805" s="7"/>
      <c r="B805" s="14" t="s">
        <v>2152</v>
      </c>
      <c r="C805" s="7"/>
      <c r="D805" s="8"/>
      <c r="E805" s="8"/>
      <c r="F805" s="8"/>
      <c r="G805" s="8"/>
      <c r="H805" s="9"/>
    </row>
    <row r="806" spans="1:8" x14ac:dyDescent="0.25">
      <c r="A806" s="7"/>
      <c r="B806" s="14" t="s">
        <v>2153</v>
      </c>
      <c r="C806" s="7"/>
      <c r="D806" s="8"/>
      <c r="E806" s="8"/>
      <c r="F806" s="8"/>
      <c r="G806" s="8"/>
      <c r="H806" s="9"/>
    </row>
    <row r="807" spans="1:8" x14ac:dyDescent="0.25">
      <c r="A807" s="7"/>
      <c r="B807" s="14" t="s">
        <v>2154</v>
      </c>
      <c r="C807" s="7"/>
      <c r="D807" s="8"/>
      <c r="E807" s="8"/>
      <c r="F807" s="8"/>
      <c r="G807" s="8"/>
      <c r="H807" s="9"/>
    </row>
    <row r="808" spans="1:8" x14ac:dyDescent="0.25">
      <c r="A808" s="7"/>
      <c r="B808" s="14" t="s">
        <v>2155</v>
      </c>
      <c r="C808" s="7"/>
      <c r="D808" s="8"/>
      <c r="E808" s="8"/>
      <c r="F808" s="8"/>
      <c r="G808" s="8"/>
      <c r="H808" s="9"/>
    </row>
    <row r="809" spans="1:8" x14ac:dyDescent="0.25">
      <c r="A809" s="7"/>
      <c r="B809" s="14" t="s">
        <v>2156</v>
      </c>
      <c r="C809" s="7"/>
      <c r="D809" s="8"/>
      <c r="E809" s="8"/>
      <c r="F809" s="8"/>
      <c r="G809" s="8"/>
      <c r="H809" s="9"/>
    </row>
    <row r="810" spans="1:8" x14ac:dyDescent="0.25">
      <c r="A810" s="7"/>
      <c r="B810" s="14" t="s">
        <v>2157</v>
      </c>
      <c r="C810" s="7"/>
      <c r="D810" s="8"/>
      <c r="E810" s="8"/>
      <c r="F810" s="8"/>
      <c r="G810" s="8"/>
      <c r="H810" s="9"/>
    </row>
    <row r="811" spans="1:8" x14ac:dyDescent="0.25">
      <c r="A811" s="7"/>
      <c r="B811" s="14" t="s">
        <v>2158</v>
      </c>
      <c r="C811" s="7"/>
      <c r="D811" s="8"/>
      <c r="E811" s="8"/>
      <c r="F811" s="8"/>
      <c r="G811" s="8"/>
      <c r="H811" s="9"/>
    </row>
    <row r="812" spans="1:8" x14ac:dyDescent="0.25">
      <c r="A812" s="7"/>
      <c r="B812" s="14" t="s">
        <v>1764</v>
      </c>
      <c r="C812" s="7"/>
      <c r="D812" s="8"/>
      <c r="E812" s="8"/>
      <c r="F812" s="8"/>
      <c r="G812" s="8"/>
      <c r="H812" s="9"/>
    </row>
    <row r="813" spans="1:8" x14ac:dyDescent="0.25">
      <c r="A813" s="7"/>
      <c r="B813" s="14" t="s">
        <v>1766</v>
      </c>
      <c r="C813" s="7"/>
      <c r="D813" s="8"/>
      <c r="E813" s="8"/>
      <c r="F813" s="8"/>
      <c r="G813" s="8"/>
      <c r="H813" s="9"/>
    </row>
    <row r="814" spans="1:8" x14ac:dyDescent="0.25">
      <c r="A814" s="7"/>
      <c r="B814" s="14" t="s">
        <v>1768</v>
      </c>
      <c r="C814" s="7"/>
      <c r="D814" s="8"/>
      <c r="E814" s="8"/>
      <c r="F814" s="8"/>
      <c r="G814" s="8"/>
      <c r="H814" s="9"/>
    </row>
    <row r="815" spans="1:8" x14ac:dyDescent="0.25">
      <c r="A815" s="4" t="s">
        <v>2159</v>
      </c>
      <c r="B815" s="5"/>
      <c r="C815" s="7"/>
      <c r="D815" s="8"/>
      <c r="E815" s="8"/>
      <c r="F815" s="8"/>
      <c r="G815" s="8"/>
      <c r="H815" s="9"/>
    </row>
    <row r="816" spans="1:8" x14ac:dyDescent="0.25">
      <c r="A816" s="4" t="s">
        <v>1637</v>
      </c>
      <c r="B816" s="4" t="s">
        <v>2160</v>
      </c>
      <c r="C816" s="7"/>
      <c r="D816" s="8"/>
      <c r="E816" s="8"/>
      <c r="F816" s="8"/>
      <c r="G816" s="8"/>
      <c r="H816" s="9"/>
    </row>
    <row r="817" spans="1:8" x14ac:dyDescent="0.25">
      <c r="A817" s="4" t="s">
        <v>2161</v>
      </c>
      <c r="B817" s="5"/>
      <c r="C817" s="7"/>
      <c r="D817" s="8"/>
      <c r="E817" s="8"/>
      <c r="F817" s="8"/>
      <c r="G817" s="8"/>
      <c r="H817" s="9"/>
    </row>
    <row r="818" spans="1:8" x14ac:dyDescent="0.25">
      <c r="A818" s="4" t="s">
        <v>1661</v>
      </c>
      <c r="B818" s="4" t="s">
        <v>1663</v>
      </c>
      <c r="C818" s="7"/>
      <c r="D818" s="8"/>
      <c r="E818" s="8"/>
      <c r="F818" s="8"/>
      <c r="G818" s="8"/>
      <c r="H818" s="9"/>
    </row>
    <row r="819" spans="1:8" x14ac:dyDescent="0.25">
      <c r="A819" s="7"/>
      <c r="B819" s="14" t="s">
        <v>2162</v>
      </c>
      <c r="C819" s="7"/>
      <c r="D819" s="8"/>
      <c r="E819" s="8"/>
      <c r="F819" s="8"/>
      <c r="G819" s="8"/>
      <c r="H819" s="9"/>
    </row>
    <row r="820" spans="1:8" x14ac:dyDescent="0.25">
      <c r="A820" s="4" t="s">
        <v>2163</v>
      </c>
      <c r="B820" s="5"/>
      <c r="C820" s="7"/>
      <c r="D820" s="8"/>
      <c r="E820" s="8"/>
      <c r="F820" s="8"/>
      <c r="G820" s="8"/>
      <c r="H820" s="9"/>
    </row>
    <row r="821" spans="1:8" x14ac:dyDescent="0.25">
      <c r="A821" s="4" t="s">
        <v>2164</v>
      </c>
      <c r="B821" s="4" t="s">
        <v>1673</v>
      </c>
      <c r="C821" s="7"/>
      <c r="D821" s="8"/>
      <c r="E821" s="8"/>
      <c r="F821" s="8"/>
      <c r="G821" s="8"/>
      <c r="H821" s="9"/>
    </row>
    <row r="822" spans="1:8" x14ac:dyDescent="0.25">
      <c r="A822" s="7"/>
      <c r="B822" s="14" t="s">
        <v>1683</v>
      </c>
      <c r="C822" s="7"/>
      <c r="D822" s="8"/>
      <c r="E822" s="8"/>
      <c r="F822" s="8"/>
      <c r="G822" s="8"/>
      <c r="H822" s="9"/>
    </row>
    <row r="823" spans="1:8" x14ac:dyDescent="0.25">
      <c r="A823" s="7"/>
      <c r="B823" s="14" t="s">
        <v>1679</v>
      </c>
      <c r="C823" s="7"/>
      <c r="D823" s="8"/>
      <c r="E823" s="8"/>
      <c r="F823" s="8"/>
      <c r="G823" s="8"/>
      <c r="H823" s="9"/>
    </row>
    <row r="824" spans="1:8" x14ac:dyDescent="0.25">
      <c r="A824" s="7"/>
      <c r="B824" s="14" t="s">
        <v>1669</v>
      </c>
      <c r="C824" s="7"/>
      <c r="D824" s="8"/>
      <c r="E824" s="8"/>
      <c r="F824" s="8"/>
      <c r="G824" s="8"/>
      <c r="H824" s="9"/>
    </row>
    <row r="825" spans="1:8" x14ac:dyDescent="0.25">
      <c r="A825" s="7"/>
      <c r="B825" s="14" t="s">
        <v>1685</v>
      </c>
      <c r="C825" s="7"/>
      <c r="D825" s="8"/>
      <c r="E825" s="8"/>
      <c r="F825" s="8"/>
      <c r="G825" s="8"/>
      <c r="H825" s="9"/>
    </row>
    <row r="826" spans="1:8" x14ac:dyDescent="0.25">
      <c r="A826" s="7"/>
      <c r="B826" s="14" t="s">
        <v>1681</v>
      </c>
      <c r="C826" s="7"/>
      <c r="D826" s="8"/>
      <c r="E826" s="8"/>
      <c r="F826" s="8"/>
      <c r="G826" s="8"/>
      <c r="H826" s="9"/>
    </row>
    <row r="827" spans="1:8" x14ac:dyDescent="0.25">
      <c r="A827" s="7"/>
      <c r="B827" s="14" t="s">
        <v>1675</v>
      </c>
      <c r="C827" s="7"/>
      <c r="D827" s="8"/>
      <c r="E827" s="8"/>
      <c r="F827" s="8"/>
      <c r="G827" s="8"/>
      <c r="H827" s="9"/>
    </row>
    <row r="828" spans="1:8" x14ac:dyDescent="0.25">
      <c r="A828" s="7"/>
      <c r="B828" s="14" t="s">
        <v>1677</v>
      </c>
      <c r="C828" s="7"/>
      <c r="D828" s="8"/>
      <c r="E828" s="8"/>
      <c r="F828" s="8"/>
      <c r="G828" s="8"/>
      <c r="H828" s="9"/>
    </row>
    <row r="829" spans="1:8" x14ac:dyDescent="0.25">
      <c r="A829" s="7"/>
      <c r="B829" s="14" t="s">
        <v>1671</v>
      </c>
      <c r="C829" s="7"/>
      <c r="D829" s="8"/>
      <c r="E829" s="8"/>
      <c r="F829" s="8"/>
      <c r="G829" s="8"/>
      <c r="H829" s="9"/>
    </row>
    <row r="830" spans="1:8" x14ac:dyDescent="0.25">
      <c r="A830" s="7"/>
      <c r="B830" s="14" t="s">
        <v>1687</v>
      </c>
      <c r="C830" s="7"/>
      <c r="D830" s="8"/>
      <c r="E830" s="8"/>
      <c r="F830" s="8"/>
      <c r="G830" s="8"/>
      <c r="H830" s="9"/>
    </row>
    <row r="831" spans="1:8" x14ac:dyDescent="0.25">
      <c r="A831" s="4" t="s">
        <v>2165</v>
      </c>
      <c r="B831" s="5"/>
      <c r="C831" s="7"/>
      <c r="D831" s="8"/>
      <c r="E831" s="8"/>
      <c r="F831" s="8"/>
      <c r="G831" s="8"/>
      <c r="H831" s="9"/>
    </row>
    <row r="832" spans="1:8" x14ac:dyDescent="0.25">
      <c r="A832" s="4" t="s">
        <v>1641</v>
      </c>
      <c r="B832" s="4" t="s">
        <v>1643</v>
      </c>
      <c r="C832" s="7"/>
      <c r="D832" s="8"/>
      <c r="E832" s="8"/>
      <c r="F832" s="8"/>
      <c r="G832" s="8"/>
      <c r="H832" s="9"/>
    </row>
    <row r="833" spans="1:8" x14ac:dyDescent="0.25">
      <c r="A833" s="4" t="s">
        <v>2166</v>
      </c>
      <c r="B833" s="5"/>
      <c r="C833" s="7"/>
      <c r="D833" s="8"/>
      <c r="E833" s="8"/>
      <c r="F833" s="8"/>
      <c r="G833" s="8"/>
      <c r="H833" s="9"/>
    </row>
    <row r="834" spans="1:8" x14ac:dyDescent="0.25">
      <c r="A834" s="4" t="s">
        <v>1215</v>
      </c>
      <c r="B834" s="4" t="s">
        <v>2167</v>
      </c>
      <c r="C834" s="7"/>
      <c r="D834" s="8"/>
      <c r="E834" s="8"/>
      <c r="F834" s="8"/>
      <c r="G834" s="8"/>
      <c r="H834" s="9"/>
    </row>
    <row r="835" spans="1:8" x14ac:dyDescent="0.25">
      <c r="A835" s="7"/>
      <c r="B835" s="14" t="s">
        <v>1223</v>
      </c>
      <c r="C835" s="7"/>
      <c r="D835" s="8"/>
      <c r="E835" s="8"/>
      <c r="F835" s="8"/>
      <c r="G835" s="8"/>
      <c r="H835" s="9"/>
    </row>
    <row r="836" spans="1:8" x14ac:dyDescent="0.25">
      <c r="A836" s="7"/>
      <c r="B836" s="14" t="s">
        <v>1225</v>
      </c>
      <c r="C836" s="7"/>
      <c r="D836" s="8"/>
      <c r="E836" s="8"/>
      <c r="F836" s="8"/>
      <c r="G836" s="8"/>
      <c r="H836" s="9"/>
    </row>
    <row r="837" spans="1:8" x14ac:dyDescent="0.25">
      <c r="A837" s="7"/>
      <c r="B837" s="14" t="s">
        <v>1221</v>
      </c>
      <c r="C837" s="7"/>
      <c r="D837" s="8"/>
      <c r="E837" s="8"/>
      <c r="F837" s="8"/>
      <c r="G837" s="8"/>
      <c r="H837" s="9"/>
    </row>
    <row r="838" spans="1:8" x14ac:dyDescent="0.25">
      <c r="A838" s="7"/>
      <c r="B838" s="14" t="s">
        <v>1217</v>
      </c>
      <c r="C838" s="7"/>
      <c r="D838" s="8"/>
      <c r="E838" s="8"/>
      <c r="F838" s="8"/>
      <c r="G838" s="8"/>
      <c r="H838" s="9"/>
    </row>
    <row r="839" spans="1:8" x14ac:dyDescent="0.25">
      <c r="A839" s="7"/>
      <c r="B839" s="14" t="s">
        <v>2168</v>
      </c>
      <c r="C839" s="7"/>
      <c r="D839" s="8"/>
      <c r="E839" s="8"/>
      <c r="F839" s="8"/>
      <c r="G839" s="8"/>
      <c r="H839" s="9"/>
    </row>
    <row r="840" spans="1:8" x14ac:dyDescent="0.25">
      <c r="A840" s="4" t="s">
        <v>2169</v>
      </c>
      <c r="B840" s="5"/>
      <c r="C840" s="7"/>
      <c r="D840" s="8"/>
      <c r="E840" s="8"/>
      <c r="F840" s="8"/>
      <c r="G840" s="8"/>
      <c r="H840" s="9"/>
    </row>
    <row r="841" spans="1:8" x14ac:dyDescent="0.25">
      <c r="A841" s="4" t="s">
        <v>2170</v>
      </c>
      <c r="B841" s="4" t="s">
        <v>1412</v>
      </c>
      <c r="C841" s="7"/>
      <c r="D841" s="8"/>
      <c r="E841" s="8"/>
      <c r="F841" s="8"/>
      <c r="G841" s="8"/>
      <c r="H841" s="9"/>
    </row>
    <row r="842" spans="1:8" x14ac:dyDescent="0.25">
      <c r="A842" s="7"/>
      <c r="B842" s="14" t="s">
        <v>1416</v>
      </c>
      <c r="C842" s="7"/>
      <c r="D842" s="8"/>
      <c r="E842" s="8"/>
      <c r="F842" s="8"/>
      <c r="G842" s="8"/>
      <c r="H842" s="9"/>
    </row>
    <row r="843" spans="1:8" x14ac:dyDescent="0.25">
      <c r="A843" s="7"/>
      <c r="B843" s="14" t="s">
        <v>1414</v>
      </c>
      <c r="C843" s="7"/>
      <c r="D843" s="8"/>
      <c r="E843" s="8"/>
      <c r="F843" s="8"/>
      <c r="G843" s="8"/>
      <c r="H843" s="9"/>
    </row>
    <row r="844" spans="1:8" x14ac:dyDescent="0.25">
      <c r="A844" s="7"/>
      <c r="B844" s="14" t="s">
        <v>1410</v>
      </c>
      <c r="C844" s="7"/>
      <c r="D844" s="8"/>
      <c r="E844" s="8"/>
      <c r="F844" s="8"/>
      <c r="G844" s="8"/>
      <c r="H844" s="9"/>
    </row>
    <row r="845" spans="1:8" x14ac:dyDescent="0.25">
      <c r="A845" s="7"/>
      <c r="B845" s="14" t="s">
        <v>1404</v>
      </c>
      <c r="C845" s="7"/>
      <c r="D845" s="8"/>
      <c r="E845" s="8"/>
      <c r="F845" s="8"/>
      <c r="G845" s="8"/>
      <c r="H845" s="9"/>
    </row>
    <row r="846" spans="1:8" x14ac:dyDescent="0.25">
      <c r="A846" s="7"/>
      <c r="B846" s="14" t="s">
        <v>1408</v>
      </c>
      <c r="C846" s="7"/>
      <c r="D846" s="8"/>
      <c r="E846" s="8"/>
      <c r="F846" s="8"/>
      <c r="G846" s="8"/>
      <c r="H846" s="9"/>
    </row>
    <row r="847" spans="1:8" x14ac:dyDescent="0.25">
      <c r="A847" s="7"/>
      <c r="B847" s="14" t="s">
        <v>1406</v>
      </c>
      <c r="C847" s="7"/>
      <c r="D847" s="8"/>
      <c r="E847" s="8"/>
      <c r="F847" s="8"/>
      <c r="G847" s="8"/>
      <c r="H847" s="9"/>
    </row>
    <row r="848" spans="1:8" x14ac:dyDescent="0.25">
      <c r="A848" s="7"/>
      <c r="B848" s="14" t="s">
        <v>1402</v>
      </c>
      <c r="C848" s="7"/>
      <c r="D848" s="8"/>
      <c r="E848" s="8"/>
      <c r="F848" s="8"/>
      <c r="G848" s="8"/>
      <c r="H848" s="9"/>
    </row>
    <row r="849" spans="1:8" x14ac:dyDescent="0.25">
      <c r="A849" s="4" t="s">
        <v>2171</v>
      </c>
      <c r="B849" s="5"/>
      <c r="C849" s="7"/>
      <c r="D849" s="8"/>
      <c r="E849" s="8"/>
      <c r="F849" s="8"/>
      <c r="G849" s="8"/>
      <c r="H849" s="9"/>
    </row>
    <row r="850" spans="1:8" x14ac:dyDescent="0.25">
      <c r="A850" s="4" t="s">
        <v>2172</v>
      </c>
      <c r="B850" s="4" t="s">
        <v>1378</v>
      </c>
      <c r="C850" s="7"/>
      <c r="D850" s="8"/>
      <c r="E850" s="8"/>
      <c r="F850" s="8"/>
      <c r="G850" s="8"/>
      <c r="H850" s="9"/>
    </row>
    <row r="851" spans="1:8" x14ac:dyDescent="0.25">
      <c r="A851" s="7"/>
      <c r="B851" s="14" t="s">
        <v>1376</v>
      </c>
      <c r="C851" s="7"/>
      <c r="D851" s="8"/>
      <c r="E851" s="8"/>
      <c r="F851" s="8"/>
      <c r="G851" s="8"/>
      <c r="H851" s="9"/>
    </row>
    <row r="852" spans="1:8" x14ac:dyDescent="0.25">
      <c r="A852" s="7"/>
      <c r="B852" s="14" t="s">
        <v>1374</v>
      </c>
      <c r="C852" s="7"/>
      <c r="D852" s="8"/>
      <c r="E852" s="8"/>
      <c r="F852" s="8"/>
      <c r="G852" s="8"/>
      <c r="H852" s="9"/>
    </row>
    <row r="853" spans="1:8" x14ac:dyDescent="0.25">
      <c r="A853" s="7"/>
      <c r="B853" s="14" t="s">
        <v>2173</v>
      </c>
      <c r="C853" s="7"/>
      <c r="D853" s="8"/>
      <c r="E853" s="8"/>
      <c r="F853" s="8"/>
      <c r="G853" s="8"/>
      <c r="H853" s="9"/>
    </row>
    <row r="854" spans="1:8" x14ac:dyDescent="0.25">
      <c r="A854" s="4" t="s">
        <v>2174</v>
      </c>
      <c r="B854" s="5"/>
      <c r="C854" s="7"/>
      <c r="D854" s="8"/>
      <c r="E854" s="8"/>
      <c r="F854" s="8"/>
      <c r="G854" s="8"/>
      <c r="H854" s="9"/>
    </row>
    <row r="855" spans="1:8" x14ac:dyDescent="0.25">
      <c r="A855" s="4" t="s">
        <v>1689</v>
      </c>
      <c r="B855" s="4" t="s">
        <v>1695</v>
      </c>
      <c r="C855" s="7"/>
      <c r="D855" s="8"/>
      <c r="E855" s="8"/>
      <c r="F855" s="8"/>
      <c r="G855" s="8"/>
      <c r="H855" s="9"/>
    </row>
    <row r="856" spans="1:8" x14ac:dyDescent="0.25">
      <c r="A856" s="7"/>
      <c r="B856" s="14" t="s">
        <v>1699</v>
      </c>
      <c r="C856" s="7"/>
      <c r="D856" s="8"/>
      <c r="E856" s="8"/>
      <c r="F856" s="8"/>
      <c r="G856" s="8"/>
      <c r="H856" s="9"/>
    </row>
    <row r="857" spans="1:8" x14ac:dyDescent="0.25">
      <c r="A857" s="7"/>
      <c r="B857" s="14" t="s">
        <v>1691</v>
      </c>
      <c r="C857" s="7"/>
      <c r="D857" s="8"/>
      <c r="E857" s="8"/>
      <c r="F857" s="8"/>
      <c r="G857" s="8"/>
      <c r="H857" s="9"/>
    </row>
    <row r="858" spans="1:8" x14ac:dyDescent="0.25">
      <c r="A858" s="7"/>
      <c r="B858" s="14" t="s">
        <v>1693</v>
      </c>
      <c r="C858" s="7"/>
      <c r="D858" s="8"/>
      <c r="E858" s="8"/>
      <c r="F858" s="8"/>
      <c r="G858" s="8"/>
      <c r="H858" s="9"/>
    </row>
    <row r="859" spans="1:8" x14ac:dyDescent="0.25">
      <c r="A859" s="7"/>
      <c r="B859" s="14" t="s">
        <v>2175</v>
      </c>
      <c r="C859" s="7"/>
      <c r="D859" s="8"/>
      <c r="E859" s="8"/>
      <c r="F859" s="8"/>
      <c r="G859" s="8"/>
      <c r="H859" s="9"/>
    </row>
    <row r="860" spans="1:8" x14ac:dyDescent="0.25">
      <c r="A860" s="4" t="s">
        <v>2176</v>
      </c>
      <c r="B860" s="5"/>
      <c r="C860" s="7"/>
      <c r="D860" s="8"/>
      <c r="E860" s="8"/>
      <c r="F860" s="8"/>
      <c r="G860" s="8"/>
      <c r="H860" s="9"/>
    </row>
    <row r="861" spans="1:8" x14ac:dyDescent="0.25">
      <c r="A861" s="4" t="s">
        <v>296</v>
      </c>
      <c r="B861" s="4" t="s">
        <v>300</v>
      </c>
      <c r="C861" s="7"/>
      <c r="D861" s="8"/>
      <c r="E861" s="8"/>
      <c r="F861" s="8"/>
      <c r="G861" s="8"/>
      <c r="H861" s="9"/>
    </row>
    <row r="862" spans="1:8" x14ac:dyDescent="0.25">
      <c r="A862" s="7"/>
      <c r="B862" s="14" t="s">
        <v>298</v>
      </c>
      <c r="C862" s="7"/>
      <c r="D862" s="8"/>
      <c r="E862" s="8"/>
      <c r="F862" s="8"/>
      <c r="G862" s="8"/>
      <c r="H862" s="9"/>
    </row>
    <row r="863" spans="1:8" x14ac:dyDescent="0.25">
      <c r="A863" s="4" t="s">
        <v>2177</v>
      </c>
      <c r="B863" s="5"/>
      <c r="C863" s="7"/>
      <c r="D863" s="8"/>
      <c r="E863" s="8"/>
      <c r="F863" s="8"/>
      <c r="G863" s="8"/>
      <c r="H863" s="9"/>
    </row>
    <row r="864" spans="1:8" x14ac:dyDescent="0.25">
      <c r="A864" s="4" t="s">
        <v>2178</v>
      </c>
      <c r="B864" s="4" t="s">
        <v>624</v>
      </c>
      <c r="C864" s="7"/>
      <c r="D864" s="8"/>
      <c r="E864" s="8"/>
      <c r="F864" s="8"/>
      <c r="G864" s="8"/>
      <c r="H864" s="9"/>
    </row>
    <row r="865" spans="1:8" x14ac:dyDescent="0.25">
      <c r="A865" s="7"/>
      <c r="B865" s="14" t="s">
        <v>622</v>
      </c>
      <c r="C865" s="7"/>
      <c r="D865" s="8"/>
      <c r="E865" s="8"/>
      <c r="F865" s="8"/>
      <c r="G865" s="8"/>
      <c r="H865" s="9"/>
    </row>
    <row r="866" spans="1:8" x14ac:dyDescent="0.25">
      <c r="A866" s="7"/>
      <c r="B866" s="14" t="s">
        <v>620</v>
      </c>
      <c r="C866" s="7"/>
      <c r="D866" s="8"/>
      <c r="E866" s="8"/>
      <c r="F866" s="8"/>
      <c r="G866" s="8"/>
      <c r="H866" s="9"/>
    </row>
    <row r="867" spans="1:8" x14ac:dyDescent="0.25">
      <c r="A867" s="4" t="s">
        <v>2179</v>
      </c>
      <c r="B867" s="5"/>
      <c r="C867" s="7"/>
      <c r="D867" s="8"/>
      <c r="E867" s="8"/>
      <c r="F867" s="8"/>
      <c r="G867" s="8"/>
      <c r="H867" s="9"/>
    </row>
    <row r="868" spans="1:8" x14ac:dyDescent="0.25">
      <c r="A868" s="4" t="s">
        <v>626</v>
      </c>
      <c r="B868" s="4" t="s">
        <v>631</v>
      </c>
      <c r="C868" s="7"/>
      <c r="D868" s="8"/>
      <c r="E868" s="8"/>
      <c r="F868" s="8"/>
      <c r="G868" s="8"/>
      <c r="H868" s="9"/>
    </row>
    <row r="869" spans="1:8" x14ac:dyDescent="0.25">
      <c r="A869" s="7"/>
      <c r="B869" s="14" t="s">
        <v>626</v>
      </c>
      <c r="C869" s="7"/>
      <c r="D869" s="8"/>
      <c r="E869" s="8"/>
      <c r="F869" s="8"/>
      <c r="G869" s="8"/>
      <c r="H869" s="9"/>
    </row>
    <row r="870" spans="1:8" x14ac:dyDescent="0.25">
      <c r="A870" s="7"/>
      <c r="B870" s="14" t="s">
        <v>628</v>
      </c>
      <c r="C870" s="7"/>
      <c r="D870" s="8"/>
      <c r="E870" s="8"/>
      <c r="F870" s="8"/>
      <c r="G870" s="8"/>
      <c r="H870" s="9"/>
    </row>
    <row r="871" spans="1:8" x14ac:dyDescent="0.25">
      <c r="A871" s="4" t="s">
        <v>2180</v>
      </c>
      <c r="B871" s="5"/>
      <c r="C871" s="7"/>
      <c r="D871" s="8"/>
      <c r="E871" s="8"/>
      <c r="F871" s="8"/>
      <c r="G871" s="8"/>
      <c r="H871" s="9"/>
    </row>
    <row r="872" spans="1:8" x14ac:dyDescent="0.25">
      <c r="A872" s="4" t="s">
        <v>278</v>
      </c>
      <c r="B872" s="4" t="s">
        <v>2181</v>
      </c>
      <c r="C872" s="7"/>
      <c r="D872" s="8"/>
      <c r="E872" s="8"/>
      <c r="F872" s="8"/>
      <c r="G872" s="8"/>
      <c r="H872" s="9"/>
    </row>
    <row r="873" spans="1:8" x14ac:dyDescent="0.25">
      <c r="A873" s="7"/>
      <c r="B873" s="14" t="s">
        <v>288</v>
      </c>
      <c r="C873" s="7"/>
      <c r="D873" s="8"/>
      <c r="E873" s="8"/>
      <c r="F873" s="8"/>
      <c r="G873" s="8"/>
      <c r="H873" s="9"/>
    </row>
    <row r="874" spans="1:8" x14ac:dyDescent="0.25">
      <c r="A874" s="7"/>
      <c r="B874" s="14" t="s">
        <v>292</v>
      </c>
      <c r="C874" s="7"/>
      <c r="D874" s="8"/>
      <c r="E874" s="8"/>
      <c r="F874" s="8"/>
      <c r="G874" s="8"/>
      <c r="H874" s="9"/>
    </row>
    <row r="875" spans="1:8" x14ac:dyDescent="0.25">
      <c r="A875" s="7"/>
      <c r="B875" s="14" t="s">
        <v>282</v>
      </c>
      <c r="C875" s="7"/>
      <c r="D875" s="8"/>
      <c r="E875" s="8"/>
      <c r="F875" s="8"/>
      <c r="G875" s="8"/>
      <c r="H875" s="9"/>
    </row>
    <row r="876" spans="1:8" x14ac:dyDescent="0.25">
      <c r="A876" s="7"/>
      <c r="B876" s="14" t="s">
        <v>280</v>
      </c>
      <c r="C876" s="7"/>
      <c r="D876" s="8"/>
      <c r="E876" s="8"/>
      <c r="F876" s="8"/>
      <c r="G876" s="8"/>
      <c r="H876" s="9"/>
    </row>
    <row r="877" spans="1:8" x14ac:dyDescent="0.25">
      <c r="A877" s="7"/>
      <c r="B877" s="14" t="s">
        <v>286</v>
      </c>
      <c r="C877" s="7"/>
      <c r="D877" s="8"/>
      <c r="E877" s="8"/>
      <c r="F877" s="8"/>
      <c r="G877" s="8"/>
      <c r="H877" s="9"/>
    </row>
    <row r="878" spans="1:8" x14ac:dyDescent="0.25">
      <c r="A878" s="7"/>
      <c r="B878" s="14" t="s">
        <v>284</v>
      </c>
      <c r="C878" s="7"/>
      <c r="D878" s="8"/>
      <c r="E878" s="8"/>
      <c r="F878" s="8"/>
      <c r="G878" s="8"/>
      <c r="H878" s="9"/>
    </row>
    <row r="879" spans="1:8" x14ac:dyDescent="0.25">
      <c r="A879" s="7"/>
      <c r="B879" s="14" t="s">
        <v>294</v>
      </c>
      <c r="C879" s="7"/>
      <c r="D879" s="8"/>
      <c r="E879" s="8"/>
      <c r="F879" s="8"/>
      <c r="G879" s="8"/>
      <c r="H879" s="9"/>
    </row>
    <row r="880" spans="1:8" x14ac:dyDescent="0.25">
      <c r="A880" s="4" t="s">
        <v>2182</v>
      </c>
      <c r="B880" s="5"/>
      <c r="C880" s="7"/>
      <c r="D880" s="8"/>
      <c r="E880" s="8"/>
      <c r="F880" s="8"/>
      <c r="G880" s="8"/>
      <c r="H880" s="9"/>
    </row>
    <row r="881" spans="1:8" x14ac:dyDescent="0.25">
      <c r="A881" s="4" t="s">
        <v>1418</v>
      </c>
      <c r="B881" s="4" t="s">
        <v>1438</v>
      </c>
      <c r="C881" s="7"/>
      <c r="D881" s="8"/>
      <c r="E881" s="8"/>
      <c r="F881" s="8"/>
      <c r="G881" s="8"/>
      <c r="H881" s="9"/>
    </row>
    <row r="882" spans="1:8" x14ac:dyDescent="0.25">
      <c r="A882" s="7"/>
      <c r="B882" s="14" t="s">
        <v>1430</v>
      </c>
      <c r="C882" s="7"/>
      <c r="D882" s="8"/>
      <c r="E882" s="8"/>
      <c r="F882" s="8"/>
      <c r="G882" s="8"/>
      <c r="H882" s="9"/>
    </row>
    <row r="883" spans="1:8" x14ac:dyDescent="0.25">
      <c r="A883" s="7"/>
      <c r="B883" s="14" t="s">
        <v>1432</v>
      </c>
      <c r="C883" s="7"/>
      <c r="D883" s="8"/>
      <c r="E883" s="8"/>
      <c r="F883" s="8"/>
      <c r="G883" s="8"/>
      <c r="H883" s="9"/>
    </row>
    <row r="884" spans="1:8" x14ac:dyDescent="0.25">
      <c r="A884" s="7"/>
      <c r="B884" s="14" t="s">
        <v>1440</v>
      </c>
      <c r="C884" s="7"/>
      <c r="D884" s="8"/>
      <c r="E884" s="8"/>
      <c r="F884" s="8"/>
      <c r="G884" s="8"/>
      <c r="H884" s="9"/>
    </row>
    <row r="885" spans="1:8" x14ac:dyDescent="0.25">
      <c r="A885" s="7"/>
      <c r="B885" s="14" t="s">
        <v>1444</v>
      </c>
      <c r="C885" s="7"/>
      <c r="D885" s="8"/>
      <c r="E885" s="8"/>
      <c r="F885" s="8"/>
      <c r="G885" s="8"/>
      <c r="H885" s="9"/>
    </row>
    <row r="886" spans="1:8" x14ac:dyDescent="0.25">
      <c r="A886" s="7"/>
      <c r="B886" s="14" t="s">
        <v>1448</v>
      </c>
      <c r="C886" s="7"/>
      <c r="D886" s="8"/>
      <c r="E886" s="8"/>
      <c r="F886" s="8"/>
      <c r="G886" s="8"/>
      <c r="H886" s="9"/>
    </row>
    <row r="887" spans="1:8" x14ac:dyDescent="0.25">
      <c r="A887" s="7"/>
      <c r="B887" s="14" t="s">
        <v>1446</v>
      </c>
      <c r="C887" s="7"/>
      <c r="D887" s="8"/>
      <c r="E887" s="8"/>
      <c r="F887" s="8"/>
      <c r="G887" s="8"/>
      <c r="H887" s="9"/>
    </row>
    <row r="888" spans="1:8" x14ac:dyDescent="0.25">
      <c r="A888" s="7"/>
      <c r="B888" s="14" t="s">
        <v>1442</v>
      </c>
      <c r="C888" s="7"/>
      <c r="D888" s="8"/>
      <c r="E888" s="8"/>
      <c r="F888" s="8"/>
      <c r="G888" s="8"/>
      <c r="H888" s="9"/>
    </row>
    <row r="889" spans="1:8" x14ac:dyDescent="0.25">
      <c r="A889" s="7"/>
      <c r="B889" s="14" t="s">
        <v>2183</v>
      </c>
      <c r="C889" s="7"/>
      <c r="D889" s="8"/>
      <c r="E889" s="8"/>
      <c r="F889" s="8"/>
      <c r="G889" s="8"/>
      <c r="H889" s="9"/>
    </row>
    <row r="890" spans="1:8" x14ac:dyDescent="0.25">
      <c r="A890" s="7"/>
      <c r="B890" s="14" t="s">
        <v>2184</v>
      </c>
      <c r="C890" s="7"/>
      <c r="D890" s="8"/>
      <c r="E890" s="8"/>
      <c r="F890" s="8"/>
      <c r="G890" s="8"/>
      <c r="H890" s="9"/>
    </row>
    <row r="891" spans="1:8" x14ac:dyDescent="0.25">
      <c r="A891" s="7"/>
      <c r="B891" s="14" t="s">
        <v>2185</v>
      </c>
      <c r="C891" s="7"/>
      <c r="D891" s="8"/>
      <c r="E891" s="8"/>
      <c r="F891" s="8"/>
      <c r="G891" s="8"/>
      <c r="H891" s="9"/>
    </row>
    <row r="892" spans="1:8" x14ac:dyDescent="0.25">
      <c r="A892" s="7"/>
      <c r="B892" s="14" t="s">
        <v>2186</v>
      </c>
      <c r="C892" s="7"/>
      <c r="D892" s="8"/>
      <c r="E892" s="8"/>
      <c r="F892" s="8"/>
      <c r="G892" s="8"/>
      <c r="H892" s="9"/>
    </row>
    <row r="893" spans="1:8" x14ac:dyDescent="0.25">
      <c r="A893" s="7"/>
      <c r="B893" s="14" t="s">
        <v>1424</v>
      </c>
      <c r="C893" s="7"/>
      <c r="D893" s="8"/>
      <c r="E893" s="8"/>
      <c r="F893" s="8"/>
      <c r="G893" s="8"/>
      <c r="H893" s="9"/>
    </row>
    <row r="894" spans="1:8" x14ac:dyDescent="0.25">
      <c r="A894" s="7"/>
      <c r="B894" s="14" t="s">
        <v>1420</v>
      </c>
      <c r="C894" s="7"/>
      <c r="D894" s="8"/>
      <c r="E894" s="8"/>
      <c r="F894" s="8"/>
      <c r="G894" s="8"/>
      <c r="H894" s="9"/>
    </row>
    <row r="895" spans="1:8" x14ac:dyDescent="0.25">
      <c r="A895" s="7"/>
      <c r="B895" s="14" t="s">
        <v>1422</v>
      </c>
      <c r="C895" s="7"/>
      <c r="D895" s="8"/>
      <c r="E895" s="8"/>
      <c r="F895" s="8"/>
      <c r="G895" s="8"/>
      <c r="H895" s="9"/>
    </row>
    <row r="896" spans="1:8" x14ac:dyDescent="0.25">
      <c r="A896" s="7"/>
      <c r="B896" s="14" t="s">
        <v>1450</v>
      </c>
      <c r="C896" s="7"/>
      <c r="D896" s="8"/>
      <c r="E896" s="8"/>
      <c r="F896" s="8"/>
      <c r="G896" s="8"/>
      <c r="H896" s="9"/>
    </row>
    <row r="897" spans="1:8" x14ac:dyDescent="0.25">
      <c r="A897" s="4" t="s">
        <v>2187</v>
      </c>
      <c r="B897" s="5"/>
      <c r="C897" s="7"/>
      <c r="D897" s="8"/>
      <c r="E897" s="8"/>
      <c r="F897" s="8"/>
      <c r="G897" s="8"/>
      <c r="H897" s="9"/>
    </row>
    <row r="898" spans="1:8" x14ac:dyDescent="0.25">
      <c r="A898" s="4" t="s">
        <v>2188</v>
      </c>
      <c r="B898" s="4" t="s">
        <v>2189</v>
      </c>
      <c r="C898" s="7"/>
      <c r="D898" s="8"/>
      <c r="E898" s="8"/>
      <c r="F898" s="8"/>
      <c r="G898" s="8"/>
      <c r="H898" s="9"/>
    </row>
    <row r="899" spans="1:8" x14ac:dyDescent="0.25">
      <c r="A899" s="7"/>
      <c r="B899" s="14" t="s">
        <v>540</v>
      </c>
      <c r="C899" s="7"/>
      <c r="D899" s="8"/>
      <c r="E899" s="8"/>
      <c r="F899" s="8"/>
      <c r="G899" s="8"/>
      <c r="H899" s="9"/>
    </row>
    <row r="900" spans="1:8" x14ac:dyDescent="0.25">
      <c r="A900" s="7"/>
      <c r="B900" s="14" t="s">
        <v>2190</v>
      </c>
      <c r="C900" s="7"/>
      <c r="D900" s="8"/>
      <c r="E900" s="8"/>
      <c r="F900" s="8"/>
      <c r="G900" s="8"/>
      <c r="H900" s="9"/>
    </row>
    <row r="901" spans="1:8" x14ac:dyDescent="0.25">
      <c r="A901" s="7"/>
      <c r="B901" s="14" t="s">
        <v>2191</v>
      </c>
      <c r="C901" s="7"/>
      <c r="D901" s="8"/>
      <c r="E901" s="8"/>
      <c r="F901" s="8"/>
      <c r="G901" s="8"/>
      <c r="H901" s="9"/>
    </row>
    <row r="902" spans="1:8" x14ac:dyDescent="0.25">
      <c r="A902" s="7"/>
      <c r="B902" s="14" t="s">
        <v>2192</v>
      </c>
      <c r="C902" s="7"/>
      <c r="D902" s="8"/>
      <c r="E902" s="8"/>
      <c r="F902" s="8"/>
      <c r="G902" s="8"/>
      <c r="H902" s="9"/>
    </row>
    <row r="903" spans="1:8" x14ac:dyDescent="0.25">
      <c r="A903" s="7"/>
      <c r="B903" s="14" t="s">
        <v>2193</v>
      </c>
      <c r="C903" s="7"/>
      <c r="D903" s="8"/>
      <c r="E903" s="8"/>
      <c r="F903" s="8"/>
      <c r="G903" s="8"/>
      <c r="H903" s="9"/>
    </row>
    <row r="904" spans="1:8" x14ac:dyDescent="0.25">
      <c r="A904" s="7"/>
      <c r="B904" s="14" t="s">
        <v>2194</v>
      </c>
      <c r="C904" s="7"/>
      <c r="D904" s="8"/>
      <c r="E904" s="8"/>
      <c r="F904" s="8"/>
      <c r="G904" s="8"/>
      <c r="H904" s="9"/>
    </row>
    <row r="905" spans="1:8" x14ac:dyDescent="0.25">
      <c r="A905" s="7"/>
      <c r="B905" s="14" t="s">
        <v>2195</v>
      </c>
      <c r="C905" s="7"/>
      <c r="D905" s="8"/>
      <c r="E905" s="8"/>
      <c r="F905" s="8"/>
      <c r="G905" s="8"/>
      <c r="H905" s="9"/>
    </row>
    <row r="906" spans="1:8" x14ac:dyDescent="0.25">
      <c r="A906" s="4" t="s">
        <v>2196</v>
      </c>
      <c r="B906" s="5"/>
      <c r="C906" s="7"/>
      <c r="D906" s="8"/>
      <c r="E906" s="8"/>
      <c r="F906" s="8"/>
      <c r="G906" s="8"/>
      <c r="H906" s="9"/>
    </row>
    <row r="907" spans="1:8" x14ac:dyDescent="0.25">
      <c r="A907" s="15" t="s">
        <v>2197</v>
      </c>
      <c r="B907" s="16"/>
      <c r="C907" s="10"/>
      <c r="D907" s="11"/>
      <c r="E907" s="11"/>
      <c r="F907" s="11"/>
      <c r="G907" s="11"/>
      <c r="H907" s="12"/>
    </row>
  </sheetData>
  <sheetProtection password="ED6D" sheet="1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82"/>
  <sheetViews>
    <sheetView workbookViewId="0">
      <selection activeCell="B12" sqref="B12"/>
    </sheetView>
  </sheetViews>
  <sheetFormatPr defaultRowHeight="12.5" x14ac:dyDescent="0.25"/>
  <cols>
    <col min="1" max="1" width="67.7265625" customWidth="1"/>
    <col min="2" max="2" width="10.1796875" bestFit="1" customWidth="1"/>
  </cols>
  <sheetData>
    <row r="2" spans="1:4" x14ac:dyDescent="0.25">
      <c r="A2" s="18" t="s">
        <v>350</v>
      </c>
      <c r="B2" t="s">
        <v>6</v>
      </c>
    </row>
    <row r="3" spans="1:4" x14ac:dyDescent="0.25">
      <c r="A3" s="18" t="s">
        <v>32</v>
      </c>
      <c r="B3" t="s">
        <v>6</v>
      </c>
      <c r="D3" s="22" t="s">
        <v>2198</v>
      </c>
    </row>
    <row r="4" spans="1:4" x14ac:dyDescent="0.25">
      <c r="A4" s="18" t="s">
        <v>1474</v>
      </c>
      <c r="B4" t="s">
        <v>6</v>
      </c>
      <c r="D4" s="22" t="s">
        <v>2199</v>
      </c>
    </row>
    <row r="5" spans="1:4" x14ac:dyDescent="0.25">
      <c r="A5" s="18" t="s">
        <v>1229</v>
      </c>
      <c r="B5" t="s">
        <v>6</v>
      </c>
    </row>
    <row r="6" spans="1:4" x14ac:dyDescent="0.25">
      <c r="A6" s="18" t="s">
        <v>667</v>
      </c>
      <c r="B6" t="s">
        <v>6</v>
      </c>
    </row>
    <row r="7" spans="1:4" x14ac:dyDescent="0.25">
      <c r="A7" s="20" t="s">
        <v>1552</v>
      </c>
      <c r="B7" t="s">
        <v>6</v>
      </c>
    </row>
    <row r="8" spans="1:4" x14ac:dyDescent="0.25">
      <c r="A8" s="18" t="s">
        <v>1317</v>
      </c>
      <c r="B8" t="s">
        <v>6</v>
      </c>
    </row>
    <row r="9" spans="1:4" x14ac:dyDescent="0.25">
      <c r="A9" s="18" t="s">
        <v>1279</v>
      </c>
      <c r="B9" t="s">
        <v>6</v>
      </c>
    </row>
    <row r="10" spans="1:4" x14ac:dyDescent="0.25">
      <c r="A10" s="18" t="s">
        <v>1452</v>
      </c>
      <c r="B10" t="s">
        <v>6</v>
      </c>
    </row>
    <row r="11" spans="1:4" x14ac:dyDescent="0.25">
      <c r="A11" s="18" t="s">
        <v>578</v>
      </c>
      <c r="B11" t="s">
        <v>6</v>
      </c>
    </row>
    <row r="12" spans="1:4" x14ac:dyDescent="0.25">
      <c r="A12" s="18" t="s">
        <v>821</v>
      </c>
      <c r="B12" t="s">
        <v>6</v>
      </c>
    </row>
    <row r="13" spans="1:4" x14ac:dyDescent="0.25">
      <c r="A13" s="18" t="s">
        <v>544</v>
      </c>
      <c r="B13" t="s">
        <v>6</v>
      </c>
    </row>
    <row r="14" spans="1:4" x14ac:dyDescent="0.25">
      <c r="A14" s="18" t="s">
        <v>1518</v>
      </c>
      <c r="B14" t="s">
        <v>6</v>
      </c>
    </row>
    <row r="15" spans="1:4" x14ac:dyDescent="0.25">
      <c r="A15" s="18" t="s">
        <v>775</v>
      </c>
      <c r="B15" t="s">
        <v>6</v>
      </c>
    </row>
    <row r="16" spans="1:4" x14ac:dyDescent="0.25">
      <c r="A16" s="18" t="s">
        <v>302</v>
      </c>
      <c r="B16" t="s">
        <v>6</v>
      </c>
    </row>
    <row r="17" spans="1:2" x14ac:dyDescent="0.25">
      <c r="A17" s="18" t="s">
        <v>80</v>
      </c>
      <c r="B17" t="s">
        <v>6</v>
      </c>
    </row>
    <row r="18" spans="1:2" x14ac:dyDescent="0.25">
      <c r="A18" s="18" t="s">
        <v>440</v>
      </c>
      <c r="B18" t="s">
        <v>6</v>
      </c>
    </row>
    <row r="19" spans="1:2" ht="25" x14ac:dyDescent="0.25">
      <c r="A19" s="18" t="s">
        <v>600</v>
      </c>
      <c r="B19" t="s">
        <v>6</v>
      </c>
    </row>
    <row r="20" spans="1:2" x14ac:dyDescent="0.25">
      <c r="A20" s="18" t="s">
        <v>751</v>
      </c>
      <c r="B20" t="s">
        <v>6</v>
      </c>
    </row>
    <row r="21" spans="1:2" x14ac:dyDescent="0.25">
      <c r="A21" s="18" t="s">
        <v>1131</v>
      </c>
      <c r="B21" t="s">
        <v>6</v>
      </c>
    </row>
    <row r="22" spans="1:2" ht="25" x14ac:dyDescent="0.25">
      <c r="A22" s="18" t="s">
        <v>552</v>
      </c>
      <c r="B22" t="s">
        <v>6</v>
      </c>
    </row>
    <row r="23" spans="1:2" x14ac:dyDescent="0.25">
      <c r="A23" s="18" t="s">
        <v>877</v>
      </c>
      <c r="B23" t="s">
        <v>6</v>
      </c>
    </row>
    <row r="24" spans="1:2" x14ac:dyDescent="0.25">
      <c r="A24" s="18" t="s">
        <v>380</v>
      </c>
      <c r="B24" t="s">
        <v>6</v>
      </c>
    </row>
    <row r="25" spans="1:2" x14ac:dyDescent="0.25">
      <c r="A25" s="18" t="s">
        <v>390</v>
      </c>
      <c r="B25" t="s">
        <v>6</v>
      </c>
    </row>
    <row r="26" spans="1:2" x14ac:dyDescent="0.25">
      <c r="A26" s="18" t="s">
        <v>633</v>
      </c>
      <c r="B26" t="s">
        <v>6</v>
      </c>
    </row>
    <row r="27" spans="1:2" x14ac:dyDescent="0.25">
      <c r="A27" s="18" t="s">
        <v>1291</v>
      </c>
      <c r="B27" t="s">
        <v>6</v>
      </c>
    </row>
    <row r="28" spans="1:2" ht="25" x14ac:dyDescent="0.25">
      <c r="A28" s="18" t="s">
        <v>502</v>
      </c>
      <c r="B28" t="s">
        <v>6</v>
      </c>
    </row>
    <row r="29" spans="1:2" ht="25" x14ac:dyDescent="0.25">
      <c r="A29" s="18" t="s">
        <v>612</v>
      </c>
      <c r="B29" t="s">
        <v>6</v>
      </c>
    </row>
    <row r="30" spans="1:2" x14ac:dyDescent="0.25">
      <c r="A30" s="18" t="s">
        <v>568</v>
      </c>
      <c r="B30" t="s">
        <v>6</v>
      </c>
    </row>
    <row r="31" spans="1:2" x14ac:dyDescent="0.25">
      <c r="A31" s="18" t="s">
        <v>368</v>
      </c>
      <c r="B31" t="s">
        <v>6</v>
      </c>
    </row>
    <row r="32" spans="1:2" ht="25" x14ac:dyDescent="0.25">
      <c r="A32" s="18" t="s">
        <v>1239</v>
      </c>
      <c r="B32" t="s">
        <v>6</v>
      </c>
    </row>
    <row r="33" spans="1:2" x14ac:dyDescent="0.25">
      <c r="A33" s="20" t="s">
        <v>709</v>
      </c>
      <c r="B33" t="s">
        <v>6</v>
      </c>
    </row>
    <row r="34" spans="1:2" x14ac:dyDescent="0.25">
      <c r="A34" s="18" t="s">
        <v>22</v>
      </c>
      <c r="B34" t="s">
        <v>6</v>
      </c>
    </row>
    <row r="35" spans="1:2" x14ac:dyDescent="0.25">
      <c r="A35" s="18" t="s">
        <v>677</v>
      </c>
      <c r="B35" t="s">
        <v>6</v>
      </c>
    </row>
    <row r="36" spans="1:2" x14ac:dyDescent="0.25">
      <c r="A36" s="18" t="s">
        <v>645</v>
      </c>
      <c r="B36" t="s">
        <v>6</v>
      </c>
    </row>
    <row r="37" spans="1:2" ht="25" x14ac:dyDescent="0.25">
      <c r="A37" s="20" t="s">
        <v>2200</v>
      </c>
      <c r="B37" t="s">
        <v>6</v>
      </c>
    </row>
    <row r="38" spans="1:2" x14ac:dyDescent="0.25">
      <c r="A38" s="18" t="s">
        <v>590</v>
      </c>
      <c r="B38" t="s">
        <v>6</v>
      </c>
    </row>
    <row r="39" spans="1:2" x14ac:dyDescent="0.25">
      <c r="A39" s="18" t="s">
        <v>1462</v>
      </c>
      <c r="B39" t="s">
        <v>6</v>
      </c>
    </row>
    <row r="40" spans="1:2" x14ac:dyDescent="0.25">
      <c r="A40" s="18" t="s">
        <v>1482</v>
      </c>
      <c r="B40" t="s">
        <v>6</v>
      </c>
    </row>
    <row r="41" spans="1:2" ht="25" x14ac:dyDescent="0.25">
      <c r="A41" s="20" t="s">
        <v>2201</v>
      </c>
      <c r="B41" t="s">
        <v>6</v>
      </c>
    </row>
    <row r="42" spans="1:2" x14ac:dyDescent="0.25">
      <c r="A42" s="18" t="s">
        <v>861</v>
      </c>
      <c r="B42" t="s">
        <v>6</v>
      </c>
    </row>
    <row r="43" spans="1:2" x14ac:dyDescent="0.25">
      <c r="A43" s="18" t="s">
        <v>1328</v>
      </c>
      <c r="B43" t="s">
        <v>6</v>
      </c>
    </row>
    <row r="44" spans="1:2" x14ac:dyDescent="0.25">
      <c r="A44" s="18" t="s">
        <v>725</v>
      </c>
      <c r="B44" t="s">
        <v>6</v>
      </c>
    </row>
    <row r="45" spans="1:2" x14ac:dyDescent="0.25">
      <c r="A45" s="18" t="s">
        <v>482</v>
      </c>
      <c r="B45" t="s">
        <v>6</v>
      </c>
    </row>
    <row r="46" spans="1:2" ht="25" x14ac:dyDescent="0.25">
      <c r="A46" s="20" t="s">
        <v>2202</v>
      </c>
      <c r="B46" t="s">
        <v>6</v>
      </c>
    </row>
    <row r="47" spans="1:2" x14ac:dyDescent="0.25">
      <c r="A47" s="18" t="s">
        <v>1305</v>
      </c>
      <c r="B47" t="s">
        <v>6</v>
      </c>
    </row>
    <row r="48" spans="1:2" x14ac:dyDescent="0.25">
      <c r="A48" s="18" t="s">
        <v>1602</v>
      </c>
      <c r="B48" t="s">
        <v>6</v>
      </c>
    </row>
    <row r="49" spans="1:2" x14ac:dyDescent="0.25">
      <c r="A49" s="18" t="s">
        <v>1199</v>
      </c>
      <c r="B49" t="s">
        <v>6</v>
      </c>
    </row>
    <row r="50" spans="1:2" x14ac:dyDescent="0.25">
      <c r="A50" s="18" t="s">
        <v>86</v>
      </c>
      <c r="B50" t="s">
        <v>6</v>
      </c>
    </row>
    <row r="51" spans="1:2" x14ac:dyDescent="0.25">
      <c r="A51" s="18" t="s">
        <v>1362</v>
      </c>
      <c r="B51" t="s">
        <v>6</v>
      </c>
    </row>
    <row r="52" spans="1:2" x14ac:dyDescent="0.25">
      <c r="A52" s="18" t="s">
        <v>1352</v>
      </c>
      <c r="B52" t="s">
        <v>6</v>
      </c>
    </row>
    <row r="53" spans="1:2" ht="25" x14ac:dyDescent="0.25">
      <c r="A53" s="18" t="s">
        <v>1081</v>
      </c>
      <c r="B53" t="s">
        <v>6</v>
      </c>
    </row>
    <row r="54" spans="1:2" x14ac:dyDescent="0.25">
      <c r="A54" s="18" t="s">
        <v>1532</v>
      </c>
      <c r="B54" t="s">
        <v>6</v>
      </c>
    </row>
    <row r="55" spans="1:2" x14ac:dyDescent="0.25">
      <c r="A55" s="18" t="s">
        <v>733</v>
      </c>
      <c r="B55" t="s">
        <v>6</v>
      </c>
    </row>
    <row r="56" spans="1:2" x14ac:dyDescent="0.25">
      <c r="A56" s="18" t="s">
        <v>1580</v>
      </c>
      <c r="B56" t="s">
        <v>6</v>
      </c>
    </row>
    <row r="57" spans="1:2" x14ac:dyDescent="0.25">
      <c r="A57" s="18" t="s">
        <v>1546</v>
      </c>
      <c r="B57" t="s">
        <v>6</v>
      </c>
    </row>
    <row r="58" spans="1:2" x14ac:dyDescent="0.25">
      <c r="A58" s="18" t="s">
        <v>92</v>
      </c>
      <c r="B58" t="s">
        <v>6</v>
      </c>
    </row>
    <row r="59" spans="1:2" x14ac:dyDescent="0.25">
      <c r="A59" s="18" t="s">
        <v>1568</v>
      </c>
      <c r="B59" t="s">
        <v>6</v>
      </c>
    </row>
    <row r="60" spans="1:2" x14ac:dyDescent="0.25">
      <c r="A60" s="18" t="s">
        <v>1263</v>
      </c>
      <c r="B60" t="s">
        <v>6</v>
      </c>
    </row>
    <row r="61" spans="1:2" x14ac:dyDescent="0.25">
      <c r="A61" s="18" t="s">
        <v>344</v>
      </c>
      <c r="B61" t="s">
        <v>6</v>
      </c>
    </row>
    <row r="62" spans="1:2" x14ac:dyDescent="0.25">
      <c r="A62" s="18" t="s">
        <v>336</v>
      </c>
      <c r="B62" t="s">
        <v>6</v>
      </c>
    </row>
    <row r="63" spans="1:2" x14ac:dyDescent="0.25">
      <c r="A63" s="18" t="s">
        <v>1380</v>
      </c>
      <c r="B63" t="s">
        <v>6</v>
      </c>
    </row>
    <row r="64" spans="1:2" x14ac:dyDescent="0.25">
      <c r="A64" s="18" t="s">
        <v>374</v>
      </c>
      <c r="B64" t="s">
        <v>6</v>
      </c>
    </row>
    <row r="65" spans="1:2" x14ac:dyDescent="0.25">
      <c r="A65" s="18" t="s">
        <v>1215</v>
      </c>
      <c r="B65" t="s">
        <v>6</v>
      </c>
    </row>
    <row r="66" spans="1:2" ht="25" x14ac:dyDescent="0.25">
      <c r="A66" s="18" t="s">
        <v>1400</v>
      </c>
      <c r="B66" t="s">
        <v>6</v>
      </c>
    </row>
    <row r="67" spans="1:2" x14ac:dyDescent="0.25">
      <c r="A67" s="18" t="s">
        <v>1370</v>
      </c>
      <c r="B67" t="s">
        <v>6</v>
      </c>
    </row>
    <row r="68" spans="1:2" x14ac:dyDescent="0.25">
      <c r="A68" s="18" t="s">
        <v>296</v>
      </c>
      <c r="B68" t="s">
        <v>6</v>
      </c>
    </row>
    <row r="69" spans="1:2" x14ac:dyDescent="0.25">
      <c r="A69" s="18" t="s">
        <v>618</v>
      </c>
      <c r="B69" t="s">
        <v>6</v>
      </c>
    </row>
    <row r="70" spans="1:2" x14ac:dyDescent="0.25">
      <c r="A70" s="18" t="s">
        <v>626</v>
      </c>
      <c r="B70" t="s">
        <v>6</v>
      </c>
    </row>
    <row r="71" spans="1:2" ht="25" x14ac:dyDescent="0.25">
      <c r="A71" s="18" t="s">
        <v>278</v>
      </c>
      <c r="B71" t="s">
        <v>6</v>
      </c>
    </row>
    <row r="72" spans="1:2" ht="25" x14ac:dyDescent="0.25">
      <c r="A72" s="18" t="s">
        <v>1418</v>
      </c>
      <c r="B72" t="s">
        <v>6</v>
      </c>
    </row>
    <row r="73" spans="1:2" x14ac:dyDescent="0.25">
      <c r="A73" s="18" t="s">
        <v>526</v>
      </c>
      <c r="B73" t="s">
        <v>6</v>
      </c>
    </row>
    <row r="74" spans="1:2" x14ac:dyDescent="0.25">
      <c r="A74" s="18" t="s">
        <v>1633</v>
      </c>
      <c r="B74" t="s">
        <v>1623</v>
      </c>
    </row>
    <row r="75" spans="1:2" x14ac:dyDescent="0.25">
      <c r="A75" s="18" t="s">
        <v>1629</v>
      </c>
      <c r="B75" t="s">
        <v>1623</v>
      </c>
    </row>
    <row r="76" spans="1:2" x14ac:dyDescent="0.25">
      <c r="A76" s="18" t="s">
        <v>1645</v>
      </c>
      <c r="B76" t="s">
        <v>1623</v>
      </c>
    </row>
    <row r="77" spans="1:2" ht="25" x14ac:dyDescent="0.25">
      <c r="A77" s="18" t="s">
        <v>1625</v>
      </c>
      <c r="B77" t="s">
        <v>1623</v>
      </c>
    </row>
    <row r="78" spans="1:2" x14ac:dyDescent="0.25">
      <c r="A78" s="18" t="s">
        <v>1637</v>
      </c>
      <c r="B78" t="s">
        <v>1623</v>
      </c>
    </row>
    <row r="79" spans="1:2" x14ac:dyDescent="0.25">
      <c r="A79" s="18" t="s">
        <v>1661</v>
      </c>
      <c r="B79" t="s">
        <v>1623</v>
      </c>
    </row>
    <row r="80" spans="1:2" x14ac:dyDescent="0.25">
      <c r="A80" s="20" t="s">
        <v>2203</v>
      </c>
      <c r="B80" t="s">
        <v>1623</v>
      </c>
    </row>
    <row r="81" spans="1:2" x14ac:dyDescent="0.25">
      <c r="A81" s="18" t="s">
        <v>1641</v>
      </c>
      <c r="B81" t="s">
        <v>1623</v>
      </c>
    </row>
    <row r="82" spans="1:2" x14ac:dyDescent="0.25">
      <c r="A82" s="18" t="s">
        <v>1689</v>
      </c>
      <c r="B82" t="s">
        <v>1623</v>
      </c>
    </row>
  </sheetData>
  <sheetProtection password="ED6D" sheet="1"/>
  <autoFilter ref="A1:D82" xr:uid="{00000000-0009-0000-0000-000002000000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1"/>
  <sheetViews>
    <sheetView workbookViewId="0">
      <selection activeCell="B5" sqref="B5"/>
    </sheetView>
  </sheetViews>
  <sheetFormatPr defaultRowHeight="12.5" x14ac:dyDescent="0.25"/>
  <cols>
    <col min="1" max="1" width="67.7265625" customWidth="1"/>
    <col min="2" max="2" width="10.1796875" bestFit="1" customWidth="1"/>
  </cols>
  <sheetData>
    <row r="1" spans="1:4" x14ac:dyDescent="0.25">
      <c r="A1" s="18" t="s">
        <v>350</v>
      </c>
      <c r="B1" t="str">
        <f>VLOOKUP('LISTA DE GRUPOS'!A1,'Relatório 1'!D5:E830,2,FALSE)</f>
        <v>MATERIAL</v>
      </c>
    </row>
    <row r="2" spans="1:4" x14ac:dyDescent="0.25">
      <c r="A2" s="18" t="s">
        <v>1633</v>
      </c>
      <c r="B2" t="str">
        <f>VLOOKUP('LISTA DE GRUPOS'!A2,'Relatório 1'!D6:E831,2,FALSE)</f>
        <v>SERVICO</v>
      </c>
      <c r="D2" s="22" t="s">
        <v>2198</v>
      </c>
    </row>
    <row r="3" spans="1:4" x14ac:dyDescent="0.25">
      <c r="A3" s="18" t="s">
        <v>32</v>
      </c>
      <c r="B3" t="str">
        <f>VLOOKUP('LISTA DE GRUPOS'!A3,'Relatório 1'!D7:E832,2,FALSE)</f>
        <v>MATERIAL</v>
      </c>
      <c r="D3" s="22" t="s">
        <v>2199</v>
      </c>
    </row>
    <row r="4" spans="1:4" x14ac:dyDescent="0.25">
      <c r="A4" s="18" t="s">
        <v>1474</v>
      </c>
      <c r="B4" t="str">
        <f>VLOOKUP('LISTA DE GRUPOS'!A4,'Relatório 1'!D8:E833,2,FALSE)</f>
        <v>MATERIAL</v>
      </c>
    </row>
    <row r="5" spans="1:4" x14ac:dyDescent="0.25">
      <c r="A5" s="18" t="s">
        <v>1229</v>
      </c>
      <c r="B5" t="str">
        <f>VLOOKUP('LISTA DE GRUPOS'!A5,'Relatório 1'!D9:E834,2,FALSE)</f>
        <v>MATERIAL</v>
      </c>
    </row>
    <row r="6" spans="1:4" x14ac:dyDescent="0.25">
      <c r="A6" s="18" t="s">
        <v>667</v>
      </c>
      <c r="B6" t="str">
        <f>VLOOKUP('LISTA DE GRUPOS'!A6,'Relatório 1'!D10:E835,2,FALSE)</f>
        <v>MATERIAL</v>
      </c>
    </row>
    <row r="7" spans="1:4" x14ac:dyDescent="0.25">
      <c r="A7" s="20" t="s">
        <v>1552</v>
      </c>
      <c r="B7" t="str">
        <f>VLOOKUP('LISTA DE GRUPOS'!A7,'Relatório 1'!D11:E836,2,FALSE)</f>
        <v>MATERIAL</v>
      </c>
    </row>
    <row r="8" spans="1:4" x14ac:dyDescent="0.25">
      <c r="A8" s="18" t="s">
        <v>1317</v>
      </c>
      <c r="B8" t="str">
        <f>VLOOKUP('LISTA DE GRUPOS'!A8,'Relatório 1'!D12:E837,2,FALSE)</f>
        <v>MATERIAL</v>
      </c>
    </row>
    <row r="9" spans="1:4" x14ac:dyDescent="0.25">
      <c r="A9" s="18" t="s">
        <v>1279</v>
      </c>
      <c r="B9" t="str">
        <f>VLOOKUP('LISTA DE GRUPOS'!A9,'Relatório 1'!D13:E838,2,FALSE)</f>
        <v>MATERIAL</v>
      </c>
    </row>
    <row r="10" spans="1:4" x14ac:dyDescent="0.25">
      <c r="A10" s="18" t="s">
        <v>1452</v>
      </c>
      <c r="B10" t="str">
        <f>VLOOKUP('LISTA DE GRUPOS'!A10,'Relatório 1'!D14:E839,2,FALSE)</f>
        <v>MATERIAL</v>
      </c>
    </row>
    <row r="11" spans="1:4" x14ac:dyDescent="0.25">
      <c r="A11" s="18" t="s">
        <v>578</v>
      </c>
      <c r="B11" t="str">
        <f>VLOOKUP('LISTA DE GRUPOS'!A11,'Relatório 1'!D15:E840,2,FALSE)</f>
        <v>MATERIAL</v>
      </c>
    </row>
    <row r="12" spans="1:4" x14ac:dyDescent="0.25">
      <c r="A12" s="18" t="s">
        <v>821</v>
      </c>
      <c r="B12" t="str">
        <f>VLOOKUP('LISTA DE GRUPOS'!A12,'Relatório 1'!D16:E841,2,FALSE)</f>
        <v>MATERIAL</v>
      </c>
    </row>
    <row r="13" spans="1:4" x14ac:dyDescent="0.25">
      <c r="A13" s="18" t="s">
        <v>544</v>
      </c>
      <c r="B13" t="str">
        <f>VLOOKUP('LISTA DE GRUPOS'!A13,'Relatório 1'!D17:E842,2,FALSE)</f>
        <v>MATERIAL</v>
      </c>
    </row>
    <row r="14" spans="1:4" x14ac:dyDescent="0.25">
      <c r="A14" s="18" t="s">
        <v>1518</v>
      </c>
      <c r="B14" t="str">
        <f>VLOOKUP('LISTA DE GRUPOS'!A14,'Relatório 1'!D18:E843,2,FALSE)</f>
        <v>MATERIAL</v>
      </c>
    </row>
    <row r="15" spans="1:4" x14ac:dyDescent="0.25">
      <c r="A15" s="18" t="s">
        <v>775</v>
      </c>
      <c r="B15" t="str">
        <f>VLOOKUP('LISTA DE GRUPOS'!A15,'Relatório 1'!D19:E844,2,FALSE)</f>
        <v>MATERIAL</v>
      </c>
    </row>
    <row r="16" spans="1:4" x14ac:dyDescent="0.25">
      <c r="A16" s="18" t="s">
        <v>302</v>
      </c>
      <c r="B16" t="str">
        <f>VLOOKUP('LISTA DE GRUPOS'!A16,'Relatório 1'!D20:E845,2,FALSE)</f>
        <v>MATERIAL</v>
      </c>
    </row>
    <row r="17" spans="1:2" x14ac:dyDescent="0.25">
      <c r="A17" s="18" t="s">
        <v>80</v>
      </c>
      <c r="B17" t="str">
        <f>VLOOKUP('LISTA DE GRUPOS'!A17,'Relatório 1'!D21:E846,2,FALSE)</f>
        <v>MATERIAL</v>
      </c>
    </row>
    <row r="18" spans="1:2" x14ac:dyDescent="0.25">
      <c r="A18" s="18" t="s">
        <v>440</v>
      </c>
      <c r="B18" t="str">
        <f>VLOOKUP('LISTA DE GRUPOS'!A18,'Relatório 1'!D22:E847,2,FALSE)</f>
        <v>MATERIAL</v>
      </c>
    </row>
    <row r="19" spans="1:2" ht="25" x14ac:dyDescent="0.25">
      <c r="A19" s="18" t="s">
        <v>600</v>
      </c>
      <c r="B19" t="str">
        <f>VLOOKUP('LISTA DE GRUPOS'!A19,'Relatório 1'!D23:E848,2,FALSE)</f>
        <v>MATERIAL</v>
      </c>
    </row>
    <row r="20" spans="1:2" x14ac:dyDescent="0.25">
      <c r="A20" s="18" t="s">
        <v>751</v>
      </c>
      <c r="B20" t="str">
        <f>VLOOKUP('LISTA DE GRUPOS'!A20,'Relatório 1'!D24:E849,2,FALSE)</f>
        <v>MATERIAL</v>
      </c>
    </row>
    <row r="21" spans="1:2" x14ac:dyDescent="0.25">
      <c r="A21" s="18" t="s">
        <v>1131</v>
      </c>
      <c r="B21" t="str">
        <f>VLOOKUP('LISTA DE GRUPOS'!A21,'Relatório 1'!D25:E850,2,FALSE)</f>
        <v>MATERIAL</v>
      </c>
    </row>
    <row r="22" spans="1:2" ht="25" x14ac:dyDescent="0.25">
      <c r="A22" s="18" t="s">
        <v>552</v>
      </c>
      <c r="B22" t="str">
        <f>VLOOKUP('LISTA DE GRUPOS'!A22,'Relatório 1'!D26:E851,2,FALSE)</f>
        <v>MATERIAL</v>
      </c>
    </row>
    <row r="23" spans="1:2" x14ac:dyDescent="0.25">
      <c r="A23" s="18" t="s">
        <v>877</v>
      </c>
      <c r="B23" t="str">
        <f>VLOOKUP('LISTA DE GRUPOS'!A23,'Relatório 1'!D27:E852,2,FALSE)</f>
        <v>MATERIAL</v>
      </c>
    </row>
    <row r="24" spans="1:2" x14ac:dyDescent="0.25">
      <c r="A24" s="18" t="s">
        <v>380</v>
      </c>
      <c r="B24" t="str">
        <f>VLOOKUP('LISTA DE GRUPOS'!A24,'Relatório 1'!D28:E853,2,FALSE)</f>
        <v>MATERIAL</v>
      </c>
    </row>
    <row r="25" spans="1:2" x14ac:dyDescent="0.25">
      <c r="A25" s="18" t="s">
        <v>390</v>
      </c>
      <c r="B25" t="str">
        <f>VLOOKUP('LISTA DE GRUPOS'!A25,'Relatório 1'!D29:E854,2,FALSE)</f>
        <v>MATERIAL</v>
      </c>
    </row>
    <row r="26" spans="1:2" x14ac:dyDescent="0.25">
      <c r="A26" s="18" t="s">
        <v>633</v>
      </c>
      <c r="B26" t="str">
        <f>VLOOKUP('LISTA DE GRUPOS'!A26,'Relatório 1'!D30:E855,2,FALSE)</f>
        <v>MATERIAL</v>
      </c>
    </row>
    <row r="27" spans="1:2" x14ac:dyDescent="0.25">
      <c r="A27" s="18" t="s">
        <v>1291</v>
      </c>
      <c r="B27" t="str">
        <f>VLOOKUP('LISTA DE GRUPOS'!A27,'Relatório 1'!D31:E856,2,FALSE)</f>
        <v>MATERIAL</v>
      </c>
    </row>
    <row r="28" spans="1:2" ht="25" x14ac:dyDescent="0.25">
      <c r="A28" s="18" t="s">
        <v>502</v>
      </c>
      <c r="B28" t="str">
        <f>VLOOKUP('LISTA DE GRUPOS'!A28,'Relatório 1'!D32:E857,2,FALSE)</f>
        <v>MATERIAL</v>
      </c>
    </row>
    <row r="29" spans="1:2" ht="25" x14ac:dyDescent="0.25">
      <c r="A29" s="18" t="s">
        <v>612</v>
      </c>
      <c r="B29" t="str">
        <f>VLOOKUP('LISTA DE GRUPOS'!A29,'Relatório 1'!D33:E858,2,FALSE)</f>
        <v>MATERIAL</v>
      </c>
    </row>
    <row r="30" spans="1:2" x14ac:dyDescent="0.25">
      <c r="A30" s="18" t="s">
        <v>568</v>
      </c>
      <c r="B30" t="str">
        <f>VLOOKUP('LISTA DE GRUPOS'!A30,'Relatório 1'!D34:E859,2,FALSE)</f>
        <v>MATERIAL</v>
      </c>
    </row>
    <row r="31" spans="1:2" x14ac:dyDescent="0.25">
      <c r="A31" s="18" t="s">
        <v>368</v>
      </c>
      <c r="B31" t="str">
        <f>VLOOKUP('LISTA DE GRUPOS'!A31,'Relatório 1'!D35:E860,2,FALSE)</f>
        <v>MATERIAL</v>
      </c>
    </row>
    <row r="32" spans="1:2" ht="25" x14ac:dyDescent="0.25">
      <c r="A32" s="18" t="s">
        <v>1239</v>
      </c>
      <c r="B32" t="str">
        <f>VLOOKUP('LISTA DE GRUPOS'!A32,'Relatório 1'!D36:E861,2,FALSE)</f>
        <v>MATERIAL</v>
      </c>
    </row>
    <row r="33" spans="1:2" x14ac:dyDescent="0.25">
      <c r="A33" s="20" t="s">
        <v>709</v>
      </c>
      <c r="B33" t="str">
        <f>VLOOKUP('LISTA DE GRUPOS'!A33,'Relatório 1'!D37:E862,2,FALSE)</f>
        <v>MATERIAL</v>
      </c>
    </row>
    <row r="34" spans="1:2" x14ac:dyDescent="0.25">
      <c r="A34" s="18" t="s">
        <v>22</v>
      </c>
      <c r="B34" t="e">
        <f>VLOOKUP('LISTA DE GRUPOS'!A34,'Relatório 1'!D38:E863,2,FALSE)</f>
        <v>#N/A</v>
      </c>
    </row>
    <row r="35" spans="1:2" x14ac:dyDescent="0.25">
      <c r="A35" s="18" t="s">
        <v>677</v>
      </c>
      <c r="B35" t="str">
        <f>VLOOKUP('LISTA DE GRUPOS'!A35,'Relatório 1'!D39:E864,2,FALSE)</f>
        <v>MATERIAL</v>
      </c>
    </row>
    <row r="36" spans="1:2" x14ac:dyDescent="0.25">
      <c r="A36" s="18" t="s">
        <v>645</v>
      </c>
      <c r="B36" t="str">
        <f>VLOOKUP('LISTA DE GRUPOS'!A36,'Relatório 1'!D40:E865,2,FALSE)</f>
        <v>MATERIAL</v>
      </c>
    </row>
    <row r="37" spans="1:2" ht="25" x14ac:dyDescent="0.25">
      <c r="A37" s="20" t="s">
        <v>2200</v>
      </c>
      <c r="B37" t="e">
        <f>VLOOKUP('LISTA DE GRUPOS'!A37,'Relatório 1'!D41:E866,2,FALSE)</f>
        <v>#N/A</v>
      </c>
    </row>
    <row r="38" spans="1:2" x14ac:dyDescent="0.25">
      <c r="A38" s="18" t="s">
        <v>590</v>
      </c>
      <c r="B38" t="str">
        <f>VLOOKUP('LISTA DE GRUPOS'!A38,'Relatório 1'!D42:E867,2,FALSE)</f>
        <v>MATERIAL</v>
      </c>
    </row>
    <row r="39" spans="1:2" x14ac:dyDescent="0.25">
      <c r="A39" s="18" t="s">
        <v>1462</v>
      </c>
      <c r="B39" t="str">
        <f>VLOOKUP('LISTA DE GRUPOS'!A39,'Relatório 1'!D43:E868,2,FALSE)</f>
        <v>MATERIAL</v>
      </c>
    </row>
    <row r="40" spans="1:2" x14ac:dyDescent="0.25">
      <c r="A40" s="18" t="s">
        <v>1482</v>
      </c>
      <c r="B40" t="str">
        <f>VLOOKUP('LISTA DE GRUPOS'!A40,'Relatório 1'!D44:E869,2,FALSE)</f>
        <v>MATERIAL</v>
      </c>
    </row>
    <row r="41" spans="1:2" ht="25" x14ac:dyDescent="0.25">
      <c r="A41" s="20" t="s">
        <v>2201</v>
      </c>
      <c r="B41" t="e">
        <f>VLOOKUP('LISTA DE GRUPOS'!A41,'Relatório 1'!D45:E870,2,FALSE)</f>
        <v>#N/A</v>
      </c>
    </row>
    <row r="42" spans="1:2" x14ac:dyDescent="0.25">
      <c r="A42" s="18" t="s">
        <v>861</v>
      </c>
      <c r="B42" t="str">
        <f>VLOOKUP('LISTA DE GRUPOS'!A42,'Relatório 1'!D46:E871,2,FALSE)</f>
        <v>MATERIAL</v>
      </c>
    </row>
    <row r="43" spans="1:2" x14ac:dyDescent="0.25">
      <c r="A43" s="18" t="s">
        <v>1328</v>
      </c>
      <c r="B43" t="str">
        <f>VLOOKUP('LISTA DE GRUPOS'!A43,'Relatório 1'!D47:E872,2,FALSE)</f>
        <v>MATERIAL</v>
      </c>
    </row>
    <row r="44" spans="1:2" x14ac:dyDescent="0.25">
      <c r="A44" s="18" t="s">
        <v>1629</v>
      </c>
      <c r="B44" t="str">
        <f>VLOOKUP('LISTA DE GRUPOS'!A44,'Relatório 1'!D48:E873,2,FALSE)</f>
        <v>SERVICO</v>
      </c>
    </row>
    <row r="45" spans="1:2" x14ac:dyDescent="0.25">
      <c r="A45" s="18" t="s">
        <v>725</v>
      </c>
      <c r="B45" t="str">
        <f>VLOOKUP('LISTA DE GRUPOS'!A45,'Relatório 1'!D49:E874,2,FALSE)</f>
        <v>MATERIAL</v>
      </c>
    </row>
    <row r="46" spans="1:2" x14ac:dyDescent="0.25">
      <c r="A46" s="18" t="s">
        <v>482</v>
      </c>
      <c r="B46" t="str">
        <f>VLOOKUP('LISTA DE GRUPOS'!A46,'Relatório 1'!D50:E875,2,FALSE)</f>
        <v>MATERIAL</v>
      </c>
    </row>
    <row r="47" spans="1:2" ht="25" x14ac:dyDescent="0.25">
      <c r="A47" s="20" t="s">
        <v>2202</v>
      </c>
      <c r="B47" t="e">
        <f>VLOOKUP('LISTA DE GRUPOS'!A47,'Relatório 1'!D51:E876,2,FALSE)</f>
        <v>#N/A</v>
      </c>
    </row>
    <row r="48" spans="1:2" x14ac:dyDescent="0.25">
      <c r="A48" s="18" t="s">
        <v>1305</v>
      </c>
      <c r="B48" t="str">
        <f>VLOOKUP('LISTA DE GRUPOS'!A48,'Relatório 1'!D52:E877,2,FALSE)</f>
        <v>MATERIAL</v>
      </c>
    </row>
    <row r="49" spans="1:2" x14ac:dyDescent="0.25">
      <c r="A49" s="18" t="s">
        <v>1602</v>
      </c>
      <c r="B49" t="str">
        <f>VLOOKUP('LISTA DE GRUPOS'!A49,'Relatório 1'!D53:E878,2,FALSE)</f>
        <v>MATERIAL</v>
      </c>
    </row>
    <row r="50" spans="1:2" x14ac:dyDescent="0.25">
      <c r="A50" s="18" t="s">
        <v>1199</v>
      </c>
      <c r="B50" t="str">
        <f>VLOOKUP('LISTA DE GRUPOS'!A50,'Relatório 1'!D54:E879,2,FALSE)</f>
        <v>MATERIAL</v>
      </c>
    </row>
    <row r="51" spans="1:2" x14ac:dyDescent="0.25">
      <c r="A51" s="18" t="s">
        <v>86</v>
      </c>
      <c r="B51" t="e">
        <f>VLOOKUP('LISTA DE GRUPOS'!A51,'Relatório 1'!D55:E880,2,FALSE)</f>
        <v>#N/A</v>
      </c>
    </row>
    <row r="52" spans="1:2" x14ac:dyDescent="0.25">
      <c r="A52" s="18" t="s">
        <v>1362</v>
      </c>
      <c r="B52" t="str">
        <f>VLOOKUP('LISTA DE GRUPOS'!A52,'Relatório 1'!D56:E881,2,FALSE)</f>
        <v>MATERIAL</v>
      </c>
    </row>
    <row r="53" spans="1:2" x14ac:dyDescent="0.25">
      <c r="A53" s="18" t="s">
        <v>1352</v>
      </c>
      <c r="B53" t="str">
        <f>VLOOKUP('LISTA DE GRUPOS'!A53,'Relatório 1'!D57:E882,2,FALSE)</f>
        <v>MATERIAL</v>
      </c>
    </row>
    <row r="54" spans="1:2" ht="25" x14ac:dyDescent="0.25">
      <c r="A54" s="18" t="s">
        <v>1081</v>
      </c>
      <c r="B54" t="str">
        <f>VLOOKUP('LISTA DE GRUPOS'!A54,'Relatório 1'!D58:E883,2,FALSE)</f>
        <v>MATERIAL</v>
      </c>
    </row>
    <row r="55" spans="1:2" x14ac:dyDescent="0.25">
      <c r="A55" s="18" t="s">
        <v>1532</v>
      </c>
      <c r="B55" t="str">
        <f>VLOOKUP('LISTA DE GRUPOS'!A55,'Relatório 1'!D59:E884,2,FALSE)</f>
        <v>MATERIAL</v>
      </c>
    </row>
    <row r="56" spans="1:2" x14ac:dyDescent="0.25">
      <c r="A56" s="18" t="s">
        <v>733</v>
      </c>
      <c r="B56" t="str">
        <f>VLOOKUP('LISTA DE GRUPOS'!A56,'Relatório 1'!D60:E885,2,FALSE)</f>
        <v>MATERIAL</v>
      </c>
    </row>
    <row r="57" spans="1:2" x14ac:dyDescent="0.25">
      <c r="A57" s="18" t="s">
        <v>1580</v>
      </c>
      <c r="B57" t="str">
        <f>VLOOKUP('LISTA DE GRUPOS'!A57,'Relatório 1'!D61:E886,2,FALSE)</f>
        <v>MATERIAL</v>
      </c>
    </row>
    <row r="58" spans="1:2" x14ac:dyDescent="0.25">
      <c r="A58" s="18" t="s">
        <v>1546</v>
      </c>
      <c r="B58" t="str">
        <f>VLOOKUP('LISTA DE GRUPOS'!A58,'Relatório 1'!D62:E887,2,FALSE)</f>
        <v>MATERIAL</v>
      </c>
    </row>
    <row r="59" spans="1:2" x14ac:dyDescent="0.25">
      <c r="A59" s="18" t="s">
        <v>92</v>
      </c>
      <c r="B59" t="str">
        <f>VLOOKUP('LISTA DE GRUPOS'!A59,'Relatório 1'!D63:E888,2,FALSE)</f>
        <v>MATERIAL</v>
      </c>
    </row>
    <row r="60" spans="1:2" x14ac:dyDescent="0.25">
      <c r="A60" s="18" t="s">
        <v>1568</v>
      </c>
      <c r="B60" t="str">
        <f>VLOOKUP('LISTA DE GRUPOS'!A60,'Relatório 1'!D64:E889,2,FALSE)</f>
        <v>MATERIAL</v>
      </c>
    </row>
    <row r="61" spans="1:2" x14ac:dyDescent="0.25">
      <c r="A61" s="18" t="s">
        <v>1263</v>
      </c>
      <c r="B61" t="str">
        <f>VLOOKUP('LISTA DE GRUPOS'!A61,'Relatório 1'!D65:E890,2,FALSE)</f>
        <v>MATERIAL</v>
      </c>
    </row>
    <row r="62" spans="1:2" x14ac:dyDescent="0.25">
      <c r="A62" s="18" t="s">
        <v>344</v>
      </c>
      <c r="B62" t="str">
        <f>VLOOKUP('LISTA DE GRUPOS'!A62,'Relatório 1'!D66:E891,2,FALSE)</f>
        <v>MATERIAL</v>
      </c>
    </row>
    <row r="63" spans="1:2" x14ac:dyDescent="0.25">
      <c r="A63" s="18" t="s">
        <v>1645</v>
      </c>
      <c r="B63" t="str">
        <f>VLOOKUP('LISTA DE GRUPOS'!A63,'Relatório 1'!D67:E892,2,FALSE)</f>
        <v>SERVICO</v>
      </c>
    </row>
    <row r="64" spans="1:2" x14ac:dyDescent="0.25">
      <c r="A64" s="18" t="s">
        <v>336</v>
      </c>
      <c r="B64" t="str">
        <f>VLOOKUP('LISTA DE GRUPOS'!A64,'Relatório 1'!D68:E893,2,FALSE)</f>
        <v>MATERIAL</v>
      </c>
    </row>
    <row r="65" spans="1:2" x14ac:dyDescent="0.25">
      <c r="A65" s="18" t="s">
        <v>1380</v>
      </c>
      <c r="B65" t="str">
        <f>VLOOKUP('LISTA DE GRUPOS'!A65,'Relatório 1'!D69:E894,2,FALSE)</f>
        <v>MATERIAL</v>
      </c>
    </row>
    <row r="66" spans="1:2" x14ac:dyDescent="0.25">
      <c r="A66" s="18" t="s">
        <v>374</v>
      </c>
      <c r="B66" t="str">
        <f>VLOOKUP('LISTA DE GRUPOS'!A66,'Relatório 1'!D70:E895,2,FALSE)</f>
        <v>MATERIAL</v>
      </c>
    </row>
    <row r="67" spans="1:2" ht="25" x14ac:dyDescent="0.25">
      <c r="A67" s="18" t="s">
        <v>1625</v>
      </c>
      <c r="B67" t="str">
        <f>VLOOKUP('LISTA DE GRUPOS'!A67,'Relatório 1'!D71:E896,2,FALSE)</f>
        <v>SERVICO</v>
      </c>
    </row>
    <row r="68" spans="1:2" x14ac:dyDescent="0.25">
      <c r="A68" s="18" t="s">
        <v>1637</v>
      </c>
      <c r="B68" t="str">
        <f>VLOOKUP('LISTA DE GRUPOS'!A68,'Relatório 1'!D72:E897,2,FALSE)</f>
        <v>SERVICO</v>
      </c>
    </row>
    <row r="69" spans="1:2" x14ac:dyDescent="0.25">
      <c r="A69" s="18" t="s">
        <v>1661</v>
      </c>
      <c r="B69" t="str">
        <f>VLOOKUP('LISTA DE GRUPOS'!A69,'Relatório 1'!D73:E898,2,FALSE)</f>
        <v>SERVICO</v>
      </c>
    </row>
    <row r="70" spans="1:2" x14ac:dyDescent="0.25">
      <c r="A70" s="20" t="s">
        <v>2203</v>
      </c>
      <c r="B70" t="e">
        <f>VLOOKUP('LISTA DE GRUPOS'!A70,'Relatório 1'!D74:E899,2,FALSE)</f>
        <v>#N/A</v>
      </c>
    </row>
    <row r="71" spans="1:2" x14ac:dyDescent="0.25">
      <c r="A71" s="18" t="s">
        <v>1641</v>
      </c>
      <c r="B71" t="str">
        <f>VLOOKUP('LISTA DE GRUPOS'!A71,'Relatório 1'!D75:E900,2,FALSE)</f>
        <v>SERVICO</v>
      </c>
    </row>
    <row r="72" spans="1:2" x14ac:dyDescent="0.25">
      <c r="A72" s="18" t="s">
        <v>1215</v>
      </c>
      <c r="B72" t="str">
        <f>VLOOKUP('LISTA DE GRUPOS'!A72,'Relatório 1'!D76:E901,2,FALSE)</f>
        <v>MATERIAL</v>
      </c>
    </row>
    <row r="73" spans="1:2" ht="25" x14ac:dyDescent="0.25">
      <c r="A73" s="18" t="s">
        <v>1400</v>
      </c>
      <c r="B73" t="str">
        <f>VLOOKUP('LISTA DE GRUPOS'!A73,'Relatório 1'!D77:E902,2,FALSE)</f>
        <v>MATERIAL</v>
      </c>
    </row>
    <row r="74" spans="1:2" x14ac:dyDescent="0.25">
      <c r="A74" s="18" t="s">
        <v>1370</v>
      </c>
      <c r="B74" t="str">
        <f>VLOOKUP('LISTA DE GRUPOS'!A74,'Relatório 1'!D78:E903,2,FALSE)</f>
        <v>MATERIAL</v>
      </c>
    </row>
    <row r="75" spans="1:2" x14ac:dyDescent="0.25">
      <c r="A75" s="18" t="s">
        <v>1689</v>
      </c>
      <c r="B75" t="str">
        <f>VLOOKUP('LISTA DE GRUPOS'!A75,'Relatório 1'!D79:E904,2,FALSE)</f>
        <v>SERVICO</v>
      </c>
    </row>
    <row r="76" spans="1:2" x14ac:dyDescent="0.25">
      <c r="A76" s="18" t="s">
        <v>296</v>
      </c>
      <c r="B76" t="str">
        <f>VLOOKUP('LISTA DE GRUPOS'!A76,'Relatório 1'!D80:E905,2,FALSE)</f>
        <v>MATERIAL</v>
      </c>
    </row>
    <row r="77" spans="1:2" x14ac:dyDescent="0.25">
      <c r="A77" s="18" t="s">
        <v>618</v>
      </c>
      <c r="B77" t="str">
        <f>VLOOKUP('LISTA DE GRUPOS'!A77,'Relatório 1'!D81:E906,2,FALSE)</f>
        <v>MATERIAL</v>
      </c>
    </row>
    <row r="78" spans="1:2" x14ac:dyDescent="0.25">
      <c r="A78" s="18" t="s">
        <v>626</v>
      </c>
      <c r="B78" t="str">
        <f>VLOOKUP('LISTA DE GRUPOS'!A78,'Relatório 1'!D82:E907,2,FALSE)</f>
        <v>MATERIAL</v>
      </c>
    </row>
    <row r="79" spans="1:2" ht="25" x14ac:dyDescent="0.25">
      <c r="A79" s="18" t="s">
        <v>278</v>
      </c>
      <c r="B79" t="str">
        <f>VLOOKUP('LISTA DE GRUPOS'!A79,'Relatório 1'!D83:E908,2,FALSE)</f>
        <v>MATERIAL</v>
      </c>
    </row>
    <row r="80" spans="1:2" ht="25" x14ac:dyDescent="0.25">
      <c r="A80" s="18" t="s">
        <v>1418</v>
      </c>
      <c r="B80" t="str">
        <f>VLOOKUP('LISTA DE GRUPOS'!A80,'Relatório 1'!D84:E909,2,FALSE)</f>
        <v>MATERIAL</v>
      </c>
    </row>
    <row r="81" spans="1:2" x14ac:dyDescent="0.25">
      <c r="A81" s="18" t="s">
        <v>526</v>
      </c>
      <c r="B81" t="str">
        <f>VLOOKUP('LISTA DE GRUPOS'!A81,'Relatório 1'!D85:E910,2,FALSE)</f>
        <v>MATERIAL</v>
      </c>
    </row>
  </sheetData>
  <sheetProtection password="ED6D" sheet="1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9"/>
  <sheetViews>
    <sheetView workbookViewId="0">
      <selection activeCell="A2" sqref="A2:A88"/>
    </sheetView>
  </sheetViews>
  <sheetFormatPr defaultRowHeight="12.5" x14ac:dyDescent="0.25"/>
  <cols>
    <col min="1" max="1" width="128.81640625" bestFit="1" customWidth="1"/>
  </cols>
  <sheetData>
    <row r="1" spans="1:7" x14ac:dyDescent="0.25">
      <c r="A1" s="4"/>
      <c r="B1" s="4"/>
      <c r="C1" s="5"/>
      <c r="D1" s="5"/>
      <c r="E1" s="5"/>
      <c r="F1" s="5"/>
      <c r="G1" s="6"/>
    </row>
    <row r="2" spans="1:7" x14ac:dyDescent="0.25">
      <c r="A2" s="13" t="s">
        <v>3</v>
      </c>
      <c r="B2" s="7"/>
      <c r="C2" s="8"/>
      <c r="D2" s="8"/>
      <c r="E2" s="8"/>
      <c r="F2" s="8"/>
      <c r="G2" s="9"/>
    </row>
    <row r="3" spans="1:7" x14ac:dyDescent="0.25">
      <c r="A3" s="4" t="s">
        <v>350</v>
      </c>
      <c r="B3" s="4"/>
      <c r="C3" s="5"/>
      <c r="D3" s="5"/>
      <c r="E3" s="5"/>
      <c r="F3" s="5"/>
      <c r="G3" s="6"/>
    </row>
    <row r="4" spans="1:7" x14ac:dyDescent="0.25">
      <c r="A4" s="14" t="s">
        <v>1633</v>
      </c>
      <c r="B4" s="7"/>
      <c r="C4" s="8"/>
      <c r="D4" s="8"/>
      <c r="E4" s="8"/>
      <c r="F4" s="8"/>
      <c r="G4" s="9"/>
    </row>
    <row r="5" spans="1:7" x14ac:dyDescent="0.25">
      <c r="A5" s="14" t="s">
        <v>32</v>
      </c>
      <c r="B5" s="7"/>
      <c r="C5" s="8"/>
      <c r="D5" s="8"/>
      <c r="E5" s="8"/>
      <c r="F5" s="8"/>
      <c r="G5" s="9"/>
    </row>
    <row r="6" spans="1:7" x14ac:dyDescent="0.25">
      <c r="A6" s="14" t="s">
        <v>1474</v>
      </c>
      <c r="B6" s="7"/>
      <c r="C6" s="8"/>
      <c r="D6" s="8"/>
      <c r="E6" s="8"/>
      <c r="F6" s="8"/>
      <c r="G6" s="9"/>
    </row>
    <row r="7" spans="1:7" x14ac:dyDescent="0.25">
      <c r="A7" s="14" t="s">
        <v>1229</v>
      </c>
      <c r="B7" s="7"/>
      <c r="C7" s="8"/>
      <c r="D7" s="8"/>
      <c r="E7" s="8"/>
      <c r="F7" s="8"/>
      <c r="G7" s="9"/>
    </row>
    <row r="8" spans="1:7" x14ac:dyDescent="0.25">
      <c r="A8" s="14" t="s">
        <v>667</v>
      </c>
      <c r="B8" s="7"/>
      <c r="C8" s="8"/>
      <c r="D8" s="8"/>
      <c r="E8" s="8"/>
      <c r="F8" s="8"/>
      <c r="G8" s="9"/>
    </row>
    <row r="9" spans="1:7" x14ac:dyDescent="0.25">
      <c r="A9" s="14" t="s">
        <v>1846</v>
      </c>
      <c r="B9" s="7"/>
      <c r="C9" s="8"/>
      <c r="D9" s="8"/>
      <c r="E9" s="8"/>
      <c r="F9" s="8"/>
      <c r="G9" s="9"/>
    </row>
    <row r="10" spans="1:7" x14ac:dyDescent="0.25">
      <c r="A10" s="14" t="s">
        <v>1850</v>
      </c>
      <c r="B10" s="7"/>
      <c r="C10" s="8"/>
      <c r="D10" s="8"/>
      <c r="E10" s="8"/>
      <c r="F10" s="8"/>
      <c r="G10" s="9"/>
    </row>
    <row r="11" spans="1:7" x14ac:dyDescent="0.25">
      <c r="A11" s="14" t="s">
        <v>1317</v>
      </c>
      <c r="B11" s="7"/>
      <c r="C11" s="8"/>
      <c r="D11" s="8"/>
      <c r="E11" s="8"/>
      <c r="F11" s="8"/>
      <c r="G11" s="9"/>
    </row>
    <row r="12" spans="1:7" x14ac:dyDescent="0.25">
      <c r="A12" s="14" t="s">
        <v>1279</v>
      </c>
      <c r="B12" s="7"/>
      <c r="C12" s="8"/>
      <c r="D12" s="8"/>
      <c r="E12" s="8"/>
      <c r="F12" s="8"/>
      <c r="G12" s="9"/>
    </row>
    <row r="13" spans="1:7" x14ac:dyDescent="0.25">
      <c r="A13" s="14" t="s">
        <v>1452</v>
      </c>
      <c r="B13" s="7"/>
      <c r="C13" s="8"/>
      <c r="D13" s="8"/>
      <c r="E13" s="8"/>
      <c r="F13" s="8"/>
      <c r="G13" s="9"/>
    </row>
    <row r="14" spans="1:7" x14ac:dyDescent="0.25">
      <c r="A14" s="14" t="s">
        <v>578</v>
      </c>
      <c r="B14" s="7"/>
      <c r="C14" s="8"/>
      <c r="D14" s="8"/>
      <c r="E14" s="8"/>
      <c r="F14" s="8"/>
      <c r="G14" s="9"/>
    </row>
    <row r="15" spans="1:7" x14ac:dyDescent="0.25">
      <c r="A15" s="14" t="s">
        <v>821</v>
      </c>
      <c r="B15" s="7"/>
      <c r="C15" s="8"/>
      <c r="D15" s="8"/>
      <c r="E15" s="8"/>
      <c r="F15" s="8"/>
      <c r="G15" s="9"/>
    </row>
    <row r="16" spans="1:7" x14ac:dyDescent="0.25">
      <c r="A16" s="14" t="s">
        <v>1867</v>
      </c>
      <c r="B16" s="7"/>
      <c r="C16" s="8"/>
      <c r="D16" s="8"/>
      <c r="E16" s="8"/>
      <c r="F16" s="8"/>
      <c r="G16" s="9"/>
    </row>
    <row r="17" spans="1:7" x14ac:dyDescent="0.25">
      <c r="A17" s="14" t="s">
        <v>1871</v>
      </c>
      <c r="B17" s="7"/>
      <c r="C17" s="8"/>
      <c r="D17" s="8"/>
      <c r="E17" s="8"/>
      <c r="F17" s="8"/>
      <c r="G17" s="9"/>
    </row>
    <row r="18" spans="1:7" x14ac:dyDescent="0.25">
      <c r="A18" s="14" t="s">
        <v>775</v>
      </c>
      <c r="B18" s="7"/>
      <c r="C18" s="8"/>
      <c r="D18" s="8"/>
      <c r="E18" s="8"/>
      <c r="F18" s="8"/>
      <c r="G18" s="9"/>
    </row>
    <row r="19" spans="1:7" x14ac:dyDescent="0.25">
      <c r="A19" s="14" t="s">
        <v>38</v>
      </c>
      <c r="B19" s="7"/>
      <c r="C19" s="8"/>
      <c r="D19" s="8"/>
      <c r="E19" s="8"/>
      <c r="F19" s="8"/>
      <c r="G19" s="9"/>
    </row>
    <row r="20" spans="1:7" x14ac:dyDescent="0.25">
      <c r="A20" s="14" t="s">
        <v>302</v>
      </c>
      <c r="B20" s="7"/>
      <c r="C20" s="8"/>
      <c r="D20" s="8"/>
      <c r="E20" s="8"/>
      <c r="F20" s="8"/>
      <c r="G20" s="9"/>
    </row>
    <row r="21" spans="1:7" x14ac:dyDescent="0.25">
      <c r="A21" s="14" t="s">
        <v>1897</v>
      </c>
      <c r="B21" s="7"/>
      <c r="C21" s="8"/>
      <c r="D21" s="8"/>
      <c r="E21" s="8"/>
      <c r="F21" s="8"/>
      <c r="G21" s="9"/>
    </row>
    <row r="22" spans="1:7" x14ac:dyDescent="0.25">
      <c r="A22" s="14" t="s">
        <v>440</v>
      </c>
      <c r="B22" s="7"/>
      <c r="C22" s="8"/>
      <c r="D22" s="8"/>
      <c r="E22" s="8"/>
      <c r="F22" s="8"/>
      <c r="G22" s="9"/>
    </row>
    <row r="23" spans="1:7" x14ac:dyDescent="0.25">
      <c r="A23" s="14" t="s">
        <v>751</v>
      </c>
      <c r="B23" s="7"/>
      <c r="C23" s="8"/>
      <c r="D23" s="8"/>
      <c r="E23" s="8"/>
      <c r="F23" s="8"/>
      <c r="G23" s="9"/>
    </row>
    <row r="24" spans="1:7" x14ac:dyDescent="0.25">
      <c r="A24" s="14" t="s">
        <v>1901</v>
      </c>
      <c r="B24" s="7"/>
      <c r="C24" s="8"/>
      <c r="D24" s="8"/>
      <c r="E24" s="8"/>
      <c r="F24" s="8"/>
      <c r="G24" s="9"/>
    </row>
    <row r="25" spans="1:7" x14ac:dyDescent="0.25">
      <c r="A25" s="14" t="s">
        <v>1131</v>
      </c>
      <c r="B25" s="7"/>
      <c r="C25" s="8"/>
      <c r="D25" s="8"/>
      <c r="E25" s="8"/>
      <c r="F25" s="8"/>
      <c r="G25" s="9"/>
    </row>
    <row r="26" spans="1:7" x14ac:dyDescent="0.25">
      <c r="A26" s="14" t="s">
        <v>1919</v>
      </c>
      <c r="B26" s="7"/>
      <c r="C26" s="8"/>
      <c r="D26" s="8"/>
      <c r="E26" s="8"/>
      <c r="F26" s="8"/>
      <c r="G26" s="9"/>
    </row>
    <row r="27" spans="1:7" x14ac:dyDescent="0.25">
      <c r="A27" s="14" t="s">
        <v>877</v>
      </c>
      <c r="B27" s="7"/>
      <c r="C27" s="8"/>
      <c r="D27" s="8"/>
      <c r="E27" s="8"/>
      <c r="F27" s="8"/>
      <c r="G27" s="9"/>
    </row>
    <row r="28" spans="1:7" x14ac:dyDescent="0.25">
      <c r="A28" s="14" t="s">
        <v>380</v>
      </c>
      <c r="B28" s="7"/>
      <c r="C28" s="8"/>
      <c r="D28" s="8"/>
      <c r="E28" s="8"/>
      <c r="F28" s="8"/>
      <c r="G28" s="9"/>
    </row>
    <row r="29" spans="1:7" x14ac:dyDescent="0.25">
      <c r="A29" s="14" t="s">
        <v>390</v>
      </c>
      <c r="B29" s="7"/>
      <c r="C29" s="8"/>
      <c r="D29" s="8"/>
      <c r="E29" s="8"/>
      <c r="F29" s="8"/>
      <c r="G29" s="9"/>
    </row>
    <row r="30" spans="1:7" x14ac:dyDescent="0.25">
      <c r="A30" s="14" t="s">
        <v>76</v>
      </c>
      <c r="B30" s="7"/>
      <c r="C30" s="8"/>
      <c r="D30" s="8"/>
      <c r="E30" s="8"/>
      <c r="F30" s="8"/>
      <c r="G30" s="9"/>
    </row>
    <row r="31" spans="1:7" x14ac:dyDescent="0.25">
      <c r="A31" s="14" t="s">
        <v>633</v>
      </c>
      <c r="B31" s="7"/>
      <c r="C31" s="8"/>
      <c r="D31" s="8"/>
      <c r="E31" s="8"/>
      <c r="F31" s="8"/>
      <c r="G31" s="9"/>
    </row>
    <row r="32" spans="1:7" x14ac:dyDescent="0.25">
      <c r="A32" s="14" t="s">
        <v>1941</v>
      </c>
      <c r="B32" s="7"/>
      <c r="C32" s="8"/>
      <c r="D32" s="8"/>
      <c r="E32" s="8"/>
      <c r="F32" s="8"/>
      <c r="G32" s="9"/>
    </row>
    <row r="33" spans="1:7" x14ac:dyDescent="0.25">
      <c r="A33" s="14" t="s">
        <v>1946</v>
      </c>
      <c r="B33" s="7"/>
      <c r="C33" s="8"/>
      <c r="D33" s="8"/>
      <c r="E33" s="8"/>
      <c r="F33" s="8"/>
      <c r="G33" s="9"/>
    </row>
    <row r="34" spans="1:7" x14ac:dyDescent="0.25">
      <c r="A34" s="14" t="s">
        <v>612</v>
      </c>
      <c r="B34" s="7"/>
      <c r="C34" s="8"/>
      <c r="D34" s="8"/>
      <c r="E34" s="8"/>
      <c r="F34" s="8"/>
      <c r="G34" s="9"/>
    </row>
    <row r="35" spans="1:7" x14ac:dyDescent="0.25">
      <c r="A35" s="14" t="s">
        <v>568</v>
      </c>
      <c r="B35" s="7"/>
      <c r="C35" s="8"/>
      <c r="D35" s="8"/>
      <c r="E35" s="8"/>
      <c r="F35" s="8"/>
      <c r="G35" s="9"/>
    </row>
    <row r="36" spans="1:7" x14ac:dyDescent="0.25">
      <c r="A36" s="14" t="s">
        <v>368</v>
      </c>
      <c r="B36" s="7"/>
      <c r="C36" s="8"/>
      <c r="D36" s="8"/>
      <c r="E36" s="8"/>
      <c r="F36" s="8"/>
      <c r="G36" s="9"/>
    </row>
    <row r="37" spans="1:7" x14ac:dyDescent="0.25">
      <c r="A37" s="14" t="s">
        <v>1959</v>
      </c>
      <c r="B37" s="7"/>
      <c r="C37" s="8"/>
      <c r="D37" s="8"/>
      <c r="E37" s="8"/>
      <c r="F37" s="8"/>
      <c r="G37" s="9"/>
    </row>
    <row r="38" spans="1:7" x14ac:dyDescent="0.25">
      <c r="A38" s="14" t="s">
        <v>1966</v>
      </c>
      <c r="B38" s="7"/>
      <c r="C38" s="8"/>
      <c r="D38" s="8"/>
      <c r="E38" s="8"/>
      <c r="F38" s="8"/>
      <c r="G38" s="9"/>
    </row>
    <row r="39" spans="1:7" x14ac:dyDescent="0.25">
      <c r="A39" s="14" t="s">
        <v>1974</v>
      </c>
      <c r="B39" s="7"/>
      <c r="C39" s="8"/>
      <c r="D39" s="8"/>
      <c r="E39" s="8"/>
      <c r="F39" s="8"/>
      <c r="G39" s="9"/>
    </row>
    <row r="40" spans="1:7" x14ac:dyDescent="0.25">
      <c r="A40" s="14" t="s">
        <v>1977</v>
      </c>
      <c r="B40" s="7"/>
      <c r="C40" s="8"/>
      <c r="D40" s="8"/>
      <c r="E40" s="8"/>
      <c r="F40" s="8"/>
      <c r="G40" s="9"/>
    </row>
    <row r="41" spans="1:7" x14ac:dyDescent="0.25">
      <c r="A41" s="14" t="s">
        <v>645</v>
      </c>
      <c r="B41" s="7"/>
      <c r="C41" s="8"/>
      <c r="D41" s="8"/>
      <c r="E41" s="8"/>
      <c r="F41" s="8"/>
      <c r="G41" s="9"/>
    </row>
    <row r="42" spans="1:7" x14ac:dyDescent="0.25">
      <c r="A42" s="14" t="s">
        <v>1991</v>
      </c>
      <c r="B42" s="7"/>
      <c r="C42" s="8"/>
      <c r="D42" s="8"/>
      <c r="E42" s="8"/>
      <c r="F42" s="8"/>
      <c r="G42" s="9"/>
    </row>
    <row r="43" spans="1:7" x14ac:dyDescent="0.25">
      <c r="A43" s="14" t="s">
        <v>1997</v>
      </c>
      <c r="B43" s="7"/>
      <c r="C43" s="8"/>
      <c r="D43" s="8"/>
      <c r="E43" s="8"/>
      <c r="F43" s="8"/>
      <c r="G43" s="9"/>
    </row>
    <row r="44" spans="1:7" x14ac:dyDescent="0.25">
      <c r="A44" s="14" t="s">
        <v>2002</v>
      </c>
      <c r="B44" s="7"/>
      <c r="C44" s="8"/>
      <c r="D44" s="8"/>
      <c r="E44" s="8"/>
      <c r="F44" s="8"/>
      <c r="G44" s="9"/>
    </row>
    <row r="45" spans="1:7" x14ac:dyDescent="0.25">
      <c r="A45" s="14" t="s">
        <v>1482</v>
      </c>
      <c r="B45" s="7"/>
      <c r="C45" s="8"/>
      <c r="D45" s="8"/>
      <c r="E45" s="8"/>
      <c r="F45" s="8"/>
      <c r="G45" s="9"/>
    </row>
    <row r="46" spans="1:7" x14ac:dyDescent="0.25">
      <c r="A46" s="14" t="s">
        <v>2011</v>
      </c>
      <c r="B46" s="7"/>
      <c r="C46" s="8"/>
      <c r="D46" s="8"/>
      <c r="E46" s="8"/>
      <c r="F46" s="8"/>
      <c r="G46" s="9"/>
    </row>
    <row r="47" spans="1:7" x14ac:dyDescent="0.25">
      <c r="A47" s="14" t="s">
        <v>861</v>
      </c>
      <c r="B47" s="7"/>
      <c r="C47" s="8"/>
      <c r="D47" s="8"/>
      <c r="E47" s="8"/>
      <c r="F47" s="8"/>
      <c r="G47" s="9"/>
    </row>
    <row r="48" spans="1:7" x14ac:dyDescent="0.25">
      <c r="A48" s="14" t="s">
        <v>2019</v>
      </c>
      <c r="B48" s="7"/>
      <c r="C48" s="8"/>
      <c r="D48" s="8"/>
      <c r="E48" s="8"/>
      <c r="F48" s="8"/>
      <c r="G48" s="9"/>
    </row>
    <row r="49" spans="1:7" x14ac:dyDescent="0.25">
      <c r="A49" s="14" t="s">
        <v>1629</v>
      </c>
      <c r="B49" s="7"/>
      <c r="C49" s="8"/>
      <c r="D49" s="8"/>
      <c r="E49" s="8"/>
      <c r="F49" s="8"/>
      <c r="G49" s="9"/>
    </row>
    <row r="50" spans="1:7" x14ac:dyDescent="0.25">
      <c r="A50" s="14" t="s">
        <v>2025</v>
      </c>
      <c r="B50" s="7"/>
      <c r="C50" s="8"/>
      <c r="D50" s="8"/>
      <c r="E50" s="8"/>
      <c r="F50" s="8"/>
      <c r="G50" s="9"/>
    </row>
    <row r="51" spans="1:7" x14ac:dyDescent="0.25">
      <c r="A51" s="14" t="s">
        <v>482</v>
      </c>
      <c r="B51" s="7"/>
      <c r="C51" s="8"/>
      <c r="D51" s="8"/>
      <c r="E51" s="8"/>
      <c r="F51" s="8"/>
      <c r="G51" s="9"/>
    </row>
    <row r="52" spans="1:7" x14ac:dyDescent="0.25">
      <c r="A52" s="14" t="s">
        <v>2031</v>
      </c>
      <c r="B52" s="7"/>
      <c r="C52" s="8"/>
      <c r="D52" s="8"/>
      <c r="E52" s="8"/>
      <c r="F52" s="8"/>
      <c r="G52" s="9"/>
    </row>
    <row r="53" spans="1:7" x14ac:dyDescent="0.25">
      <c r="A53" s="14" t="s">
        <v>1305</v>
      </c>
      <c r="B53" s="7"/>
      <c r="C53" s="8"/>
      <c r="D53" s="8"/>
      <c r="E53" s="8"/>
      <c r="F53" s="8"/>
      <c r="G53" s="9"/>
    </row>
    <row r="54" spans="1:7" x14ac:dyDescent="0.25">
      <c r="A54" s="14" t="s">
        <v>1602</v>
      </c>
      <c r="B54" s="7"/>
      <c r="C54" s="8"/>
      <c r="D54" s="8"/>
      <c r="E54" s="8"/>
      <c r="F54" s="8"/>
      <c r="G54" s="9"/>
    </row>
    <row r="55" spans="1:7" x14ac:dyDescent="0.25">
      <c r="A55" s="14" t="s">
        <v>1199</v>
      </c>
      <c r="B55" s="7"/>
      <c r="C55" s="8"/>
      <c r="D55" s="8"/>
      <c r="E55" s="8"/>
      <c r="F55" s="8"/>
      <c r="G55" s="9"/>
    </row>
    <row r="56" spans="1:7" x14ac:dyDescent="0.25">
      <c r="A56" s="14" t="s">
        <v>86</v>
      </c>
      <c r="B56" s="7"/>
      <c r="C56" s="8"/>
      <c r="D56" s="8"/>
      <c r="E56" s="8"/>
      <c r="F56" s="8"/>
      <c r="G56" s="9"/>
    </row>
    <row r="57" spans="1:7" x14ac:dyDescent="0.25">
      <c r="A57" s="14" t="s">
        <v>1362</v>
      </c>
      <c r="B57" s="7"/>
      <c r="C57" s="8"/>
      <c r="D57" s="8"/>
      <c r="E57" s="8"/>
      <c r="F57" s="8"/>
      <c r="G57" s="9"/>
    </row>
    <row r="58" spans="1:7" x14ac:dyDescent="0.25">
      <c r="A58" s="14" t="s">
        <v>1352</v>
      </c>
      <c r="B58" s="7"/>
      <c r="C58" s="8"/>
      <c r="D58" s="8"/>
      <c r="E58" s="8"/>
      <c r="F58" s="8"/>
      <c r="G58" s="9"/>
    </row>
    <row r="59" spans="1:7" x14ac:dyDescent="0.25">
      <c r="A59" s="14" t="s">
        <v>2056</v>
      </c>
      <c r="B59" s="7"/>
      <c r="C59" s="8"/>
      <c r="D59" s="8"/>
      <c r="E59" s="8"/>
      <c r="F59" s="8"/>
      <c r="G59" s="9"/>
    </row>
    <row r="60" spans="1:7" x14ac:dyDescent="0.25">
      <c r="A60" s="14" t="s">
        <v>1532</v>
      </c>
      <c r="B60" s="7"/>
      <c r="C60" s="8"/>
      <c r="D60" s="8"/>
      <c r="E60" s="8"/>
      <c r="F60" s="8"/>
      <c r="G60" s="9"/>
    </row>
    <row r="61" spans="1:7" x14ac:dyDescent="0.25">
      <c r="A61" s="14" t="s">
        <v>733</v>
      </c>
      <c r="B61" s="7"/>
      <c r="C61" s="8"/>
      <c r="D61" s="8"/>
      <c r="E61" s="8"/>
      <c r="F61" s="8"/>
      <c r="G61" s="9"/>
    </row>
    <row r="62" spans="1:7" x14ac:dyDescent="0.25">
      <c r="A62" s="14" t="s">
        <v>1580</v>
      </c>
      <c r="B62" s="7"/>
      <c r="C62" s="8"/>
      <c r="D62" s="8"/>
      <c r="E62" s="8"/>
      <c r="F62" s="8"/>
      <c r="G62" s="9"/>
    </row>
    <row r="63" spans="1:7" x14ac:dyDescent="0.25">
      <c r="A63" s="14" t="s">
        <v>1546</v>
      </c>
      <c r="B63" s="7"/>
      <c r="C63" s="8"/>
      <c r="D63" s="8"/>
      <c r="E63" s="8"/>
      <c r="F63" s="8"/>
      <c r="G63" s="9"/>
    </row>
    <row r="64" spans="1:7" x14ac:dyDescent="0.25">
      <c r="A64" s="14" t="s">
        <v>92</v>
      </c>
      <c r="B64" s="7"/>
      <c r="C64" s="8"/>
      <c r="D64" s="8"/>
      <c r="E64" s="8"/>
      <c r="F64" s="8"/>
      <c r="G64" s="9"/>
    </row>
    <row r="65" spans="1:7" x14ac:dyDescent="0.25">
      <c r="A65" s="14" t="s">
        <v>885</v>
      </c>
      <c r="B65" s="7"/>
      <c r="C65" s="8"/>
      <c r="D65" s="8"/>
      <c r="E65" s="8"/>
      <c r="F65" s="8"/>
      <c r="G65" s="9"/>
    </row>
    <row r="66" spans="1:7" x14ac:dyDescent="0.25">
      <c r="A66" s="14" t="s">
        <v>1396</v>
      </c>
      <c r="B66" s="7"/>
      <c r="C66" s="8"/>
      <c r="D66" s="8"/>
      <c r="E66" s="8"/>
      <c r="F66" s="8"/>
      <c r="G66" s="9"/>
    </row>
    <row r="67" spans="1:7" x14ac:dyDescent="0.25">
      <c r="A67" s="14" t="s">
        <v>2127</v>
      </c>
      <c r="B67" s="7"/>
      <c r="C67" s="8"/>
      <c r="D67" s="8"/>
      <c r="E67" s="8"/>
      <c r="F67" s="8"/>
      <c r="G67" s="9"/>
    </row>
    <row r="68" spans="1:7" x14ac:dyDescent="0.25">
      <c r="A68" s="14" t="s">
        <v>1263</v>
      </c>
      <c r="B68" s="7"/>
      <c r="C68" s="8"/>
      <c r="D68" s="8"/>
      <c r="E68" s="8"/>
      <c r="F68" s="8"/>
      <c r="G68" s="9"/>
    </row>
    <row r="69" spans="1:7" x14ac:dyDescent="0.25">
      <c r="A69" s="14" t="s">
        <v>2130</v>
      </c>
      <c r="B69" s="7"/>
      <c r="C69" s="8"/>
      <c r="D69" s="8"/>
      <c r="E69" s="8"/>
      <c r="F69" s="8"/>
      <c r="G69" s="9"/>
    </row>
    <row r="70" spans="1:7" x14ac:dyDescent="0.25">
      <c r="A70" s="14" t="s">
        <v>2133</v>
      </c>
      <c r="B70" s="7"/>
      <c r="C70" s="8"/>
      <c r="D70" s="8"/>
      <c r="E70" s="8"/>
      <c r="F70" s="8"/>
      <c r="G70" s="9"/>
    </row>
    <row r="71" spans="1:7" x14ac:dyDescent="0.25">
      <c r="A71" s="14" t="s">
        <v>2136</v>
      </c>
      <c r="B71" s="7"/>
      <c r="C71" s="8"/>
      <c r="D71" s="8"/>
      <c r="E71" s="8"/>
      <c r="F71" s="8"/>
      <c r="G71" s="9"/>
    </row>
    <row r="72" spans="1:7" x14ac:dyDescent="0.25">
      <c r="A72" s="14" t="s">
        <v>1380</v>
      </c>
      <c r="B72" s="7"/>
      <c r="C72" s="8"/>
      <c r="D72" s="8"/>
      <c r="E72" s="8"/>
      <c r="F72" s="8"/>
      <c r="G72" s="9"/>
    </row>
    <row r="73" spans="1:7" x14ac:dyDescent="0.25">
      <c r="A73" s="14" t="s">
        <v>374</v>
      </c>
      <c r="B73" s="7"/>
      <c r="C73" s="8"/>
      <c r="D73" s="8"/>
      <c r="E73" s="8"/>
      <c r="F73" s="8"/>
      <c r="G73" s="9"/>
    </row>
    <row r="74" spans="1:7" x14ac:dyDescent="0.25">
      <c r="A74" s="14" t="s">
        <v>2143</v>
      </c>
      <c r="B74" s="7"/>
      <c r="C74" s="8"/>
      <c r="D74" s="8"/>
      <c r="E74" s="8"/>
      <c r="F74" s="8"/>
      <c r="G74" s="9"/>
    </row>
    <row r="75" spans="1:7" x14ac:dyDescent="0.25">
      <c r="A75" s="14" t="s">
        <v>1637</v>
      </c>
      <c r="B75" s="7"/>
      <c r="C75" s="8"/>
      <c r="D75" s="8"/>
      <c r="E75" s="8"/>
      <c r="F75" s="8"/>
      <c r="G75" s="9"/>
    </row>
    <row r="76" spans="1:7" x14ac:dyDescent="0.25">
      <c r="A76" s="14" t="s">
        <v>1661</v>
      </c>
      <c r="B76" s="7"/>
      <c r="C76" s="8"/>
      <c r="D76" s="8"/>
      <c r="E76" s="8"/>
      <c r="F76" s="8"/>
      <c r="G76" s="9"/>
    </row>
    <row r="77" spans="1:7" x14ac:dyDescent="0.25">
      <c r="A77" s="14" t="s">
        <v>2164</v>
      </c>
      <c r="B77" s="7"/>
      <c r="C77" s="8"/>
      <c r="D77" s="8"/>
      <c r="E77" s="8"/>
      <c r="F77" s="8"/>
      <c r="G77" s="9"/>
    </row>
    <row r="78" spans="1:7" x14ac:dyDescent="0.25">
      <c r="A78" s="14" t="s">
        <v>1641</v>
      </c>
      <c r="B78" s="7"/>
      <c r="C78" s="8"/>
      <c r="D78" s="8"/>
      <c r="E78" s="8"/>
      <c r="F78" s="8"/>
      <c r="G78" s="9"/>
    </row>
    <row r="79" spans="1:7" x14ac:dyDescent="0.25">
      <c r="A79" s="14" t="s">
        <v>1215</v>
      </c>
      <c r="B79" s="7"/>
      <c r="C79" s="8"/>
      <c r="D79" s="8"/>
      <c r="E79" s="8"/>
      <c r="F79" s="8"/>
      <c r="G79" s="9"/>
    </row>
    <row r="80" spans="1:7" x14ac:dyDescent="0.25">
      <c r="A80" s="14" t="s">
        <v>2170</v>
      </c>
      <c r="B80" s="7"/>
      <c r="C80" s="8"/>
      <c r="D80" s="8"/>
      <c r="E80" s="8"/>
      <c r="F80" s="8"/>
      <c r="G80" s="9"/>
    </row>
    <row r="81" spans="1:7" x14ac:dyDescent="0.25">
      <c r="A81" s="14" t="s">
        <v>2172</v>
      </c>
      <c r="B81" s="7"/>
      <c r="C81" s="8"/>
      <c r="D81" s="8"/>
      <c r="E81" s="8"/>
      <c r="F81" s="8"/>
      <c r="G81" s="9"/>
    </row>
    <row r="82" spans="1:7" x14ac:dyDescent="0.25">
      <c r="A82" s="14" t="s">
        <v>1689</v>
      </c>
      <c r="B82" s="7"/>
      <c r="C82" s="8"/>
      <c r="D82" s="8"/>
      <c r="E82" s="8"/>
      <c r="F82" s="8"/>
      <c r="G82" s="9"/>
    </row>
    <row r="83" spans="1:7" x14ac:dyDescent="0.25">
      <c r="A83" s="14" t="s">
        <v>296</v>
      </c>
      <c r="B83" s="7"/>
      <c r="C83" s="8"/>
      <c r="D83" s="8"/>
      <c r="E83" s="8"/>
      <c r="F83" s="8"/>
      <c r="G83" s="9"/>
    </row>
    <row r="84" spans="1:7" x14ac:dyDescent="0.25">
      <c r="A84" s="14" t="s">
        <v>2178</v>
      </c>
      <c r="B84" s="7"/>
      <c r="C84" s="8"/>
      <c r="D84" s="8"/>
      <c r="E84" s="8"/>
      <c r="F84" s="8"/>
      <c r="G84" s="9"/>
    </row>
    <row r="85" spans="1:7" x14ac:dyDescent="0.25">
      <c r="A85" s="14" t="s">
        <v>626</v>
      </c>
      <c r="B85" s="7"/>
      <c r="C85" s="8"/>
      <c r="D85" s="8"/>
      <c r="E85" s="8"/>
      <c r="F85" s="8"/>
      <c r="G85" s="9"/>
    </row>
    <row r="86" spans="1:7" x14ac:dyDescent="0.25">
      <c r="A86" s="14" t="s">
        <v>278</v>
      </c>
      <c r="B86" s="7"/>
      <c r="C86" s="8"/>
      <c r="D86" s="8"/>
      <c r="E86" s="8"/>
      <c r="F86" s="8"/>
      <c r="G86" s="9"/>
    </row>
    <row r="87" spans="1:7" x14ac:dyDescent="0.25">
      <c r="A87" s="14" t="s">
        <v>1418</v>
      </c>
      <c r="B87" s="7"/>
      <c r="C87" s="8"/>
      <c r="D87" s="8"/>
      <c r="E87" s="8"/>
      <c r="F87" s="8"/>
      <c r="G87" s="9"/>
    </row>
    <row r="88" spans="1:7" x14ac:dyDescent="0.25">
      <c r="A88" s="14" t="s">
        <v>2188</v>
      </c>
      <c r="B88" s="7"/>
      <c r="C88" s="8"/>
      <c r="D88" s="8"/>
      <c r="E88" s="8"/>
      <c r="F88" s="8"/>
      <c r="G88" s="9"/>
    </row>
    <row r="89" spans="1:7" x14ac:dyDescent="0.25">
      <c r="A89" s="15" t="s">
        <v>2197</v>
      </c>
      <c r="B89" s="10"/>
      <c r="C89" s="11"/>
      <c r="D89" s="11"/>
      <c r="E89" s="11"/>
      <c r="F89" s="11"/>
      <c r="G89" s="12"/>
    </row>
  </sheetData>
  <sheetProtection password="ED6D" sheet="1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87"/>
  <sheetViews>
    <sheetView zoomScale="90" zoomScaleNormal="90" workbookViewId="0">
      <selection activeCell="C1" sqref="C1:D787"/>
    </sheetView>
  </sheetViews>
  <sheetFormatPr defaultRowHeight="12.5" x14ac:dyDescent="0.25"/>
  <cols>
    <col min="1" max="1" width="10.1796875" bestFit="1" customWidth="1"/>
    <col min="2" max="2" width="14" bestFit="1" customWidth="1"/>
    <col min="3" max="4" width="59.54296875" bestFit="1" customWidth="1"/>
  </cols>
  <sheetData>
    <row r="1" spans="1:5" x14ac:dyDescent="0.25">
      <c r="C1" s="24" t="s">
        <v>3</v>
      </c>
      <c r="D1" s="17" t="s">
        <v>5</v>
      </c>
    </row>
    <row r="2" spans="1:5" s="28" customFormat="1" x14ac:dyDescent="0.25">
      <c r="A2" s="25" t="s">
        <v>6</v>
      </c>
      <c r="B2" s="25" t="s">
        <v>2204</v>
      </c>
      <c r="C2" s="26" t="s">
        <v>350</v>
      </c>
      <c r="D2" s="27" t="s">
        <v>366</v>
      </c>
      <c r="E2" s="25" t="s">
        <v>2205</v>
      </c>
    </row>
    <row r="3" spans="1:5" s="19" customFormat="1" x14ac:dyDescent="0.25">
      <c r="A3" s="23"/>
      <c r="B3" s="23"/>
      <c r="C3" s="18"/>
      <c r="D3" s="18" t="s">
        <v>364</v>
      </c>
      <c r="E3" s="19" t="s">
        <v>2206</v>
      </c>
    </row>
    <row r="4" spans="1:5" s="19" customFormat="1" ht="25" x14ac:dyDescent="0.25">
      <c r="A4" s="23"/>
      <c r="B4" s="23"/>
      <c r="C4" s="18"/>
      <c r="D4" s="18" t="s">
        <v>358</v>
      </c>
      <c r="E4" s="19" t="s">
        <v>2206</v>
      </c>
    </row>
    <row r="5" spans="1:5" s="19" customFormat="1" ht="25" x14ac:dyDescent="0.25">
      <c r="A5" s="23"/>
      <c r="B5" s="23"/>
      <c r="C5" s="18"/>
      <c r="D5" s="18" t="s">
        <v>352</v>
      </c>
      <c r="E5" s="19" t="s">
        <v>2206</v>
      </c>
    </row>
    <row r="6" spans="1:5" s="19" customFormat="1" ht="25" x14ac:dyDescent="0.25">
      <c r="A6" s="23"/>
      <c r="B6" s="23"/>
      <c r="C6" s="18"/>
      <c r="D6" s="18" t="s">
        <v>354</v>
      </c>
      <c r="E6" s="19" t="s">
        <v>2206</v>
      </c>
    </row>
    <row r="7" spans="1:5" s="19" customFormat="1" ht="25" x14ac:dyDescent="0.25">
      <c r="A7" s="23"/>
      <c r="B7" s="23"/>
      <c r="C7" s="18"/>
      <c r="D7" s="18" t="s">
        <v>356</v>
      </c>
      <c r="E7" s="19" t="s">
        <v>2206</v>
      </c>
    </row>
    <row r="8" spans="1:5" s="19" customFormat="1" ht="25" x14ac:dyDescent="0.25">
      <c r="A8" s="23"/>
      <c r="B8" s="23"/>
      <c r="C8" s="18"/>
      <c r="D8" s="18" t="s">
        <v>362</v>
      </c>
      <c r="E8" s="19" t="s">
        <v>2206</v>
      </c>
    </row>
    <row r="9" spans="1:5" s="19" customFormat="1" ht="25" x14ac:dyDescent="0.25">
      <c r="A9" s="23"/>
      <c r="B9" s="23"/>
      <c r="C9" s="18"/>
      <c r="D9" s="18" t="s">
        <v>360</v>
      </c>
      <c r="E9" s="19" t="s">
        <v>2206</v>
      </c>
    </row>
    <row r="10" spans="1:5" s="28" customFormat="1" ht="25" x14ac:dyDescent="0.25">
      <c r="A10" s="25" t="s">
        <v>2207</v>
      </c>
      <c r="B10" s="25"/>
      <c r="C10" s="26" t="s">
        <v>2208</v>
      </c>
      <c r="D10" s="26" t="s">
        <v>2209</v>
      </c>
      <c r="E10" s="25" t="s">
        <v>2210</v>
      </c>
    </row>
    <row r="11" spans="1:5" s="19" customFormat="1" ht="25" x14ac:dyDescent="0.25">
      <c r="A11" s="23"/>
      <c r="B11" s="23"/>
      <c r="C11" s="18"/>
      <c r="D11" s="21" t="s">
        <v>1824</v>
      </c>
      <c r="E11" s="19" t="s">
        <v>2206</v>
      </c>
    </row>
    <row r="12" spans="1:5" s="19" customFormat="1" x14ac:dyDescent="0.25">
      <c r="A12" s="23"/>
      <c r="B12" s="23"/>
      <c r="C12" s="18"/>
      <c r="D12" s="21" t="s">
        <v>1800</v>
      </c>
      <c r="E12" s="19" t="s">
        <v>2206</v>
      </c>
    </row>
    <row r="13" spans="1:5" s="19" customFormat="1" ht="25" x14ac:dyDescent="0.25">
      <c r="A13" s="23"/>
      <c r="B13" s="23"/>
      <c r="C13" s="18"/>
      <c r="D13" s="21" t="s">
        <v>1810</v>
      </c>
      <c r="E13" s="19" t="s">
        <v>2206</v>
      </c>
    </row>
    <row r="14" spans="1:5" s="19" customFormat="1" x14ac:dyDescent="0.25">
      <c r="A14" s="23"/>
      <c r="B14" s="23"/>
      <c r="C14" s="18"/>
      <c r="D14" s="18" t="s">
        <v>1796</v>
      </c>
      <c r="E14" s="19" t="s">
        <v>2206</v>
      </c>
    </row>
    <row r="15" spans="1:5" s="28" customFormat="1" x14ac:dyDescent="0.25">
      <c r="A15" s="25" t="s">
        <v>1623</v>
      </c>
      <c r="B15" s="25"/>
      <c r="C15" s="27" t="s">
        <v>1633</v>
      </c>
      <c r="D15" s="27" t="s">
        <v>1790</v>
      </c>
      <c r="E15" s="25" t="s">
        <v>2211</v>
      </c>
    </row>
    <row r="16" spans="1:5" s="19" customFormat="1" x14ac:dyDescent="0.25">
      <c r="A16" s="23"/>
      <c r="B16" s="23"/>
      <c r="C16" s="18"/>
      <c r="D16" s="18" t="s">
        <v>1818</v>
      </c>
      <c r="E16" s="19" t="s">
        <v>2206</v>
      </c>
    </row>
    <row r="17" spans="1:5" s="19" customFormat="1" ht="37.5" x14ac:dyDescent="0.25">
      <c r="A17" s="23"/>
      <c r="B17" s="23"/>
      <c r="C17" s="18"/>
      <c r="D17" s="18" t="s">
        <v>2212</v>
      </c>
      <c r="E17" s="19" t="s">
        <v>2206</v>
      </c>
    </row>
    <row r="18" spans="1:5" s="19" customFormat="1" ht="25" x14ac:dyDescent="0.25">
      <c r="A18" s="23"/>
      <c r="B18" s="23"/>
      <c r="C18" s="18"/>
      <c r="D18" s="18" t="s">
        <v>1788</v>
      </c>
      <c r="E18" s="19" t="s">
        <v>2206</v>
      </c>
    </row>
    <row r="19" spans="1:5" s="19" customFormat="1" ht="25" x14ac:dyDescent="0.25">
      <c r="A19" s="23"/>
      <c r="B19" s="23"/>
      <c r="C19" s="18"/>
      <c r="D19" s="18" t="s">
        <v>1782</v>
      </c>
      <c r="E19" s="19" t="s">
        <v>2206</v>
      </c>
    </row>
    <row r="20" spans="1:5" s="19" customFormat="1" x14ac:dyDescent="0.25">
      <c r="A20" s="23"/>
      <c r="B20" s="23"/>
      <c r="C20" s="18"/>
      <c r="D20" s="18" t="s">
        <v>1792</v>
      </c>
      <c r="E20" s="19" t="s">
        <v>2206</v>
      </c>
    </row>
    <row r="21" spans="1:5" s="19" customFormat="1" ht="25" x14ac:dyDescent="0.25">
      <c r="A21" s="23"/>
      <c r="B21" s="23"/>
      <c r="C21" s="18"/>
      <c r="D21" s="18" t="s">
        <v>1802</v>
      </c>
      <c r="E21" s="19" t="s">
        <v>2206</v>
      </c>
    </row>
    <row r="22" spans="1:5" s="19" customFormat="1" x14ac:dyDescent="0.25">
      <c r="A22" s="23"/>
      <c r="B22" s="23"/>
      <c r="C22" s="18"/>
      <c r="D22" s="18" t="s">
        <v>1812</v>
      </c>
      <c r="E22" s="19" t="s">
        <v>2206</v>
      </c>
    </row>
    <row r="23" spans="1:5" s="19" customFormat="1" x14ac:dyDescent="0.25">
      <c r="A23" s="23"/>
      <c r="B23" s="23"/>
      <c r="C23" s="18"/>
      <c r="D23" s="18" t="s">
        <v>1816</v>
      </c>
      <c r="E23" s="19" t="s">
        <v>2206</v>
      </c>
    </row>
    <row r="24" spans="1:5" s="19" customFormat="1" ht="25" x14ac:dyDescent="0.25">
      <c r="A24" s="23"/>
      <c r="B24" s="23"/>
      <c r="C24" s="18"/>
      <c r="D24" s="18" t="s">
        <v>1794</v>
      </c>
      <c r="E24" s="19" t="s">
        <v>2206</v>
      </c>
    </row>
    <row r="25" spans="1:5" s="19" customFormat="1" ht="25" x14ac:dyDescent="0.25">
      <c r="A25" s="23"/>
      <c r="B25" s="23"/>
      <c r="C25" s="18"/>
      <c r="D25" s="18" t="s">
        <v>1808</v>
      </c>
      <c r="E25" s="19" t="s">
        <v>2206</v>
      </c>
    </row>
    <row r="26" spans="1:5" s="19" customFormat="1" x14ac:dyDescent="0.25">
      <c r="A26" s="23"/>
      <c r="B26" s="23"/>
      <c r="C26" s="18"/>
      <c r="D26" s="18" t="s">
        <v>1798</v>
      </c>
      <c r="E26" s="19" t="s">
        <v>2206</v>
      </c>
    </row>
    <row r="27" spans="1:5" s="19" customFormat="1" ht="25" x14ac:dyDescent="0.25">
      <c r="A27" s="23"/>
      <c r="B27" s="23"/>
      <c r="C27" s="18"/>
      <c r="D27" s="18" t="s">
        <v>1820</v>
      </c>
      <c r="E27" s="19" t="s">
        <v>2206</v>
      </c>
    </row>
    <row r="28" spans="1:5" s="19" customFormat="1" x14ac:dyDescent="0.25">
      <c r="A28" s="23"/>
      <c r="B28" s="23"/>
      <c r="C28" s="18"/>
      <c r="D28" s="18" t="s">
        <v>1786</v>
      </c>
      <c r="E28" s="19" t="s">
        <v>2206</v>
      </c>
    </row>
    <row r="29" spans="1:5" s="19" customFormat="1" x14ac:dyDescent="0.25">
      <c r="A29" s="23"/>
      <c r="B29" s="23"/>
      <c r="C29" s="18"/>
      <c r="D29" s="18" t="s">
        <v>1635</v>
      </c>
      <c r="E29" s="19" t="s">
        <v>2206</v>
      </c>
    </row>
    <row r="30" spans="1:5" s="28" customFormat="1" x14ac:dyDescent="0.25">
      <c r="A30" s="25" t="s">
        <v>6</v>
      </c>
      <c r="B30" s="25" t="s">
        <v>2204</v>
      </c>
      <c r="C30" s="27" t="s">
        <v>32</v>
      </c>
      <c r="D30" s="27" t="s">
        <v>34</v>
      </c>
      <c r="E30" s="25" t="s">
        <v>2213</v>
      </c>
    </row>
    <row r="31" spans="1:5" s="19" customFormat="1" x14ac:dyDescent="0.25">
      <c r="A31" s="23"/>
      <c r="B31" s="23"/>
      <c r="C31" s="18"/>
      <c r="D31" s="18" t="s">
        <v>1843</v>
      </c>
      <c r="E31" s="19" t="s">
        <v>2206</v>
      </c>
    </row>
    <row r="32" spans="1:5" s="28" customFormat="1" x14ac:dyDescent="0.25">
      <c r="A32" s="25" t="s">
        <v>6</v>
      </c>
      <c r="B32" s="25" t="s">
        <v>2204</v>
      </c>
      <c r="C32" s="27" t="s">
        <v>1474</v>
      </c>
      <c r="D32" s="27" t="s">
        <v>1478</v>
      </c>
      <c r="E32" s="25" t="s">
        <v>2214</v>
      </c>
    </row>
    <row r="33" spans="1:5" s="19" customFormat="1" x14ac:dyDescent="0.25">
      <c r="A33" s="23"/>
      <c r="B33" s="23"/>
      <c r="C33" s="18"/>
      <c r="D33" s="18" t="s">
        <v>1476</v>
      </c>
      <c r="E33" s="19" t="s">
        <v>2206</v>
      </c>
    </row>
    <row r="34" spans="1:5" s="19" customFormat="1" x14ac:dyDescent="0.25">
      <c r="A34" s="23"/>
      <c r="B34" s="23"/>
      <c r="C34" s="18"/>
      <c r="D34" s="18" t="s">
        <v>1480</v>
      </c>
      <c r="E34" s="19" t="s">
        <v>2206</v>
      </c>
    </row>
    <row r="35" spans="1:5" s="28" customFormat="1" x14ac:dyDescent="0.25">
      <c r="A35" s="25" t="s">
        <v>6</v>
      </c>
      <c r="B35" s="25" t="s">
        <v>2204</v>
      </c>
      <c r="C35" s="27" t="s">
        <v>1229</v>
      </c>
      <c r="D35" s="27" t="s">
        <v>1233</v>
      </c>
      <c r="E35" s="25" t="s">
        <v>2215</v>
      </c>
    </row>
    <row r="36" spans="1:5" s="19" customFormat="1" x14ac:dyDescent="0.25">
      <c r="A36" s="23"/>
      <c r="B36" s="23"/>
      <c r="C36" s="18"/>
      <c r="D36" s="18" t="s">
        <v>1235</v>
      </c>
      <c r="E36" s="19" t="s">
        <v>2206</v>
      </c>
    </row>
    <row r="37" spans="1:5" s="19" customFormat="1" ht="25" x14ac:dyDescent="0.25">
      <c r="A37" s="23"/>
      <c r="B37" s="23"/>
      <c r="C37" s="18"/>
      <c r="D37" s="18" t="s">
        <v>1237</v>
      </c>
      <c r="E37" s="19" t="s">
        <v>2206</v>
      </c>
    </row>
    <row r="38" spans="1:5" s="19" customFormat="1" x14ac:dyDescent="0.25">
      <c r="A38" s="23"/>
      <c r="B38" s="23"/>
      <c r="C38" s="18"/>
      <c r="D38" s="18" t="s">
        <v>1231</v>
      </c>
      <c r="E38" s="19" t="s">
        <v>2206</v>
      </c>
    </row>
    <row r="39" spans="1:5" s="28" customFormat="1" x14ac:dyDescent="0.25">
      <c r="A39" s="25" t="s">
        <v>6</v>
      </c>
      <c r="B39" s="25" t="s">
        <v>2204</v>
      </c>
      <c r="C39" s="27" t="s">
        <v>667</v>
      </c>
      <c r="D39" s="27" t="s">
        <v>669</v>
      </c>
      <c r="E39" s="25" t="s">
        <v>2216</v>
      </c>
    </row>
    <row r="40" spans="1:5" s="19" customFormat="1" x14ac:dyDescent="0.25">
      <c r="A40" s="23"/>
      <c r="B40" s="23"/>
      <c r="C40" s="18"/>
      <c r="D40" s="18" t="s">
        <v>671</v>
      </c>
      <c r="E40" s="19" t="s">
        <v>2206</v>
      </c>
    </row>
    <row r="41" spans="1:5" s="19" customFormat="1" x14ac:dyDescent="0.25">
      <c r="A41" s="23"/>
      <c r="B41" s="23"/>
      <c r="C41" s="18"/>
      <c r="D41" s="18" t="s">
        <v>673</v>
      </c>
      <c r="E41" s="19" t="s">
        <v>2206</v>
      </c>
    </row>
    <row r="42" spans="1:5" s="19" customFormat="1" ht="25" x14ac:dyDescent="0.25">
      <c r="A42" s="23"/>
      <c r="B42" s="23"/>
      <c r="C42" s="18"/>
      <c r="D42" s="18" t="s">
        <v>675</v>
      </c>
      <c r="E42" s="19" t="s">
        <v>2206</v>
      </c>
    </row>
    <row r="43" spans="1:5" s="29" customFormat="1" ht="13" x14ac:dyDescent="0.25">
      <c r="A43" s="29" t="s">
        <v>6</v>
      </c>
      <c r="B43" s="29" t="s">
        <v>2217</v>
      </c>
      <c r="C43" s="30" t="s">
        <v>1552</v>
      </c>
      <c r="D43" s="30" t="s">
        <v>1554</v>
      </c>
      <c r="E43" s="29" t="s">
        <v>2218</v>
      </c>
    </row>
    <row r="44" spans="1:5" s="19" customFormat="1" x14ac:dyDescent="0.25">
      <c r="A44" s="23"/>
      <c r="B44" s="23"/>
      <c r="C44" s="18"/>
      <c r="D44" s="18" t="s">
        <v>1556</v>
      </c>
      <c r="E44" s="19" t="s">
        <v>2206</v>
      </c>
    </row>
    <row r="45" spans="1:5" s="19" customFormat="1" x14ac:dyDescent="0.25">
      <c r="A45" s="23"/>
      <c r="B45" s="23"/>
      <c r="C45" s="18"/>
      <c r="D45" s="18" t="s">
        <v>1562</v>
      </c>
      <c r="E45" s="19" t="s">
        <v>2206</v>
      </c>
    </row>
    <row r="46" spans="1:5" s="19" customFormat="1" x14ac:dyDescent="0.25">
      <c r="A46" s="23"/>
      <c r="B46" s="23"/>
      <c r="C46" s="18"/>
      <c r="D46" s="18" t="s">
        <v>1558</v>
      </c>
      <c r="E46" s="19" t="s">
        <v>2206</v>
      </c>
    </row>
    <row r="47" spans="1:5" s="19" customFormat="1" x14ac:dyDescent="0.25">
      <c r="A47" s="23"/>
      <c r="B47" s="23"/>
      <c r="C47" s="18"/>
      <c r="D47" s="18" t="s">
        <v>1564</v>
      </c>
      <c r="E47" s="19" t="s">
        <v>2206</v>
      </c>
    </row>
    <row r="48" spans="1:5" s="19" customFormat="1" x14ac:dyDescent="0.25">
      <c r="A48" s="23"/>
      <c r="B48" s="23"/>
      <c r="C48" s="18"/>
      <c r="D48" s="18" t="s">
        <v>1560</v>
      </c>
      <c r="E48" s="19" t="s">
        <v>2206</v>
      </c>
    </row>
    <row r="49" spans="1:5" s="19" customFormat="1" x14ac:dyDescent="0.25">
      <c r="A49" s="23"/>
      <c r="B49" s="23"/>
      <c r="C49" s="18"/>
      <c r="D49" s="18" t="s">
        <v>1566</v>
      </c>
      <c r="E49" s="19" t="s">
        <v>2206</v>
      </c>
    </row>
    <row r="50" spans="1:5" s="29" customFormat="1" ht="13" x14ac:dyDescent="0.25">
      <c r="A50" s="29" t="s">
        <v>6</v>
      </c>
      <c r="B50" s="29" t="s">
        <v>2217</v>
      </c>
      <c r="C50" s="30" t="s">
        <v>1317</v>
      </c>
      <c r="D50" s="30" t="s">
        <v>1317</v>
      </c>
      <c r="E50" s="29" t="s">
        <v>2219</v>
      </c>
    </row>
    <row r="51" spans="1:5" s="19" customFormat="1" x14ac:dyDescent="0.25">
      <c r="A51" s="23"/>
      <c r="B51" s="23"/>
      <c r="C51" s="18"/>
      <c r="D51" s="18" t="s">
        <v>1324</v>
      </c>
      <c r="E51" s="19" t="s">
        <v>2206</v>
      </c>
    </row>
    <row r="52" spans="1:5" s="19" customFormat="1" x14ac:dyDescent="0.25">
      <c r="A52" s="23"/>
      <c r="B52" s="23"/>
      <c r="C52" s="18"/>
      <c r="D52" s="18" t="s">
        <v>1326</v>
      </c>
      <c r="E52" s="19" t="s">
        <v>2206</v>
      </c>
    </row>
    <row r="53" spans="1:5" s="19" customFormat="1" ht="25" x14ac:dyDescent="0.25">
      <c r="A53" s="23"/>
      <c r="B53" s="23"/>
      <c r="C53" s="18"/>
      <c r="D53" s="18" t="s">
        <v>1322</v>
      </c>
      <c r="E53" s="19" t="s">
        <v>2206</v>
      </c>
    </row>
    <row r="54" spans="1:5" s="19" customFormat="1" x14ac:dyDescent="0.25">
      <c r="A54" s="23"/>
      <c r="B54" s="23"/>
      <c r="C54" s="18"/>
      <c r="D54" s="18" t="s">
        <v>1320</v>
      </c>
      <c r="E54" s="19" t="s">
        <v>2206</v>
      </c>
    </row>
    <row r="55" spans="1:5" s="28" customFormat="1" x14ac:dyDescent="0.25">
      <c r="A55" s="25" t="s">
        <v>6</v>
      </c>
      <c r="B55" s="25" t="s">
        <v>2217</v>
      </c>
      <c r="C55" s="27" t="s">
        <v>1279</v>
      </c>
      <c r="D55" s="26" t="s">
        <v>1285</v>
      </c>
      <c r="E55" s="25" t="s">
        <v>2220</v>
      </c>
    </row>
    <row r="56" spans="1:5" s="19" customFormat="1" ht="25" x14ac:dyDescent="0.25">
      <c r="A56" s="23"/>
      <c r="B56" s="23"/>
      <c r="C56" s="18"/>
      <c r="D56" s="18" t="s">
        <v>1289</v>
      </c>
      <c r="E56" s="19" t="s">
        <v>2206</v>
      </c>
    </row>
    <row r="57" spans="1:5" s="19" customFormat="1" ht="25" x14ac:dyDescent="0.25">
      <c r="A57" s="23"/>
      <c r="B57" s="23"/>
      <c r="C57" s="18"/>
      <c r="D57" s="18" t="s">
        <v>1281</v>
      </c>
      <c r="E57" s="19" t="s">
        <v>2206</v>
      </c>
    </row>
    <row r="58" spans="1:5" s="19" customFormat="1" x14ac:dyDescent="0.25">
      <c r="A58" s="23"/>
      <c r="B58" s="23"/>
      <c r="C58" s="18"/>
      <c r="D58" s="18" t="s">
        <v>1287</v>
      </c>
      <c r="E58" s="19" t="s">
        <v>2206</v>
      </c>
    </row>
    <row r="59" spans="1:5" s="19" customFormat="1" x14ac:dyDescent="0.25">
      <c r="A59" s="23"/>
      <c r="B59" s="23"/>
      <c r="C59" s="18"/>
      <c r="D59" s="18" t="s">
        <v>1283</v>
      </c>
      <c r="E59" s="19" t="s">
        <v>2206</v>
      </c>
    </row>
    <row r="60" spans="1:5" s="28" customFormat="1" x14ac:dyDescent="0.25">
      <c r="A60" s="25" t="s">
        <v>6</v>
      </c>
      <c r="B60" s="25" t="s">
        <v>2204</v>
      </c>
      <c r="C60" s="27" t="s">
        <v>1452</v>
      </c>
      <c r="D60" s="27" t="s">
        <v>1456</v>
      </c>
      <c r="E60" s="25" t="s">
        <v>2221</v>
      </c>
    </row>
    <row r="61" spans="1:5" s="28" customFormat="1" x14ac:dyDescent="0.25">
      <c r="A61" s="25" t="s">
        <v>6</v>
      </c>
      <c r="B61" s="25" t="s">
        <v>2204</v>
      </c>
      <c r="C61" s="27" t="s">
        <v>578</v>
      </c>
      <c r="D61" s="27" t="s">
        <v>2222</v>
      </c>
      <c r="E61" s="25" t="s">
        <v>2223</v>
      </c>
    </row>
    <row r="62" spans="1:5" s="19" customFormat="1" ht="25" x14ac:dyDescent="0.25">
      <c r="A62" s="23"/>
      <c r="B62" s="23"/>
      <c r="C62" s="18"/>
      <c r="D62" s="18" t="s">
        <v>584</v>
      </c>
      <c r="E62" s="19" t="s">
        <v>2206</v>
      </c>
    </row>
    <row r="63" spans="1:5" s="19" customFormat="1" ht="37.5" x14ac:dyDescent="0.25">
      <c r="A63" s="23"/>
      <c r="B63" s="23"/>
      <c r="C63" s="18"/>
      <c r="D63" s="18" t="s">
        <v>588</v>
      </c>
      <c r="E63" s="19" t="s">
        <v>2206</v>
      </c>
    </row>
    <row r="64" spans="1:5" s="19" customFormat="1" x14ac:dyDescent="0.25">
      <c r="A64" s="23"/>
      <c r="B64" s="23"/>
      <c r="C64" s="18"/>
      <c r="D64" s="18" t="s">
        <v>586</v>
      </c>
      <c r="E64" s="19" t="s">
        <v>2206</v>
      </c>
    </row>
    <row r="65" spans="1:5" s="19" customFormat="1" x14ac:dyDescent="0.25">
      <c r="A65" s="23"/>
      <c r="B65" s="23"/>
      <c r="C65" s="18"/>
      <c r="D65" s="18" t="s">
        <v>2224</v>
      </c>
      <c r="E65" s="19" t="s">
        <v>2206</v>
      </c>
    </row>
    <row r="66" spans="1:5" s="28" customFormat="1" x14ac:dyDescent="0.25">
      <c r="A66" s="25" t="s">
        <v>6</v>
      </c>
      <c r="B66" s="25" t="s">
        <v>2217</v>
      </c>
      <c r="C66" s="27" t="s">
        <v>821</v>
      </c>
      <c r="D66" s="27" t="s">
        <v>829</v>
      </c>
      <c r="E66" s="25" t="s">
        <v>2225</v>
      </c>
    </row>
    <row r="67" spans="1:5" s="19" customFormat="1" x14ac:dyDescent="0.25">
      <c r="A67" s="23"/>
      <c r="B67" s="23"/>
      <c r="C67" s="18"/>
      <c r="D67" s="18" t="s">
        <v>1863</v>
      </c>
      <c r="E67" s="19" t="s">
        <v>2206</v>
      </c>
    </row>
    <row r="68" spans="1:5" s="19" customFormat="1" x14ac:dyDescent="0.25">
      <c r="A68" s="23"/>
      <c r="B68" s="23"/>
      <c r="C68" s="18"/>
      <c r="D68" s="18" t="s">
        <v>831</v>
      </c>
      <c r="E68" s="19" t="s">
        <v>2206</v>
      </c>
    </row>
    <row r="69" spans="1:5" s="19" customFormat="1" x14ac:dyDescent="0.25">
      <c r="A69" s="23"/>
      <c r="B69" s="23"/>
      <c r="C69" s="18"/>
      <c r="D69" s="18" t="s">
        <v>1865</v>
      </c>
      <c r="E69" s="19" t="s">
        <v>2206</v>
      </c>
    </row>
    <row r="70" spans="1:5" s="19" customFormat="1" x14ac:dyDescent="0.25">
      <c r="A70" s="23"/>
      <c r="B70" s="23"/>
      <c r="C70" s="18"/>
      <c r="D70" s="18" t="s">
        <v>823</v>
      </c>
      <c r="E70" s="19" t="s">
        <v>2206</v>
      </c>
    </row>
    <row r="71" spans="1:5" s="28" customFormat="1" ht="25" x14ac:dyDescent="0.25">
      <c r="A71" s="25" t="s">
        <v>6</v>
      </c>
      <c r="B71" s="25" t="s">
        <v>2217</v>
      </c>
      <c r="C71" s="26" t="s">
        <v>544</v>
      </c>
      <c r="D71" s="27" t="s">
        <v>550</v>
      </c>
      <c r="E71" s="25" t="s">
        <v>2226</v>
      </c>
    </row>
    <row r="72" spans="1:5" s="19" customFormat="1" x14ac:dyDescent="0.25">
      <c r="A72" s="23"/>
      <c r="B72" s="23"/>
      <c r="C72" s="18"/>
      <c r="D72" s="18" t="s">
        <v>546</v>
      </c>
      <c r="E72" s="19" t="s">
        <v>2206</v>
      </c>
    </row>
    <row r="73" spans="1:5" s="19" customFormat="1" x14ac:dyDescent="0.25">
      <c r="A73" s="23"/>
      <c r="B73" s="23"/>
      <c r="C73" s="18"/>
      <c r="D73" s="18" t="s">
        <v>548</v>
      </c>
      <c r="E73" s="19" t="s">
        <v>2206</v>
      </c>
    </row>
    <row r="74" spans="1:5" s="28" customFormat="1" x14ac:dyDescent="0.25">
      <c r="A74" s="25" t="s">
        <v>6</v>
      </c>
      <c r="B74" s="25" t="s">
        <v>2217</v>
      </c>
      <c r="C74" s="27" t="s">
        <v>1518</v>
      </c>
      <c r="D74" s="27" t="s">
        <v>1530</v>
      </c>
      <c r="E74" s="25" t="s">
        <v>2227</v>
      </c>
    </row>
    <row r="75" spans="1:5" s="19" customFormat="1" x14ac:dyDescent="0.25">
      <c r="A75" s="23"/>
      <c r="B75" s="23"/>
      <c r="C75" s="18"/>
      <c r="D75" s="18" t="s">
        <v>1522</v>
      </c>
      <c r="E75" s="19" t="s">
        <v>2206</v>
      </c>
    </row>
    <row r="76" spans="1:5" s="19" customFormat="1" x14ac:dyDescent="0.25">
      <c r="A76" s="23"/>
      <c r="B76" s="23"/>
      <c r="C76" s="18"/>
      <c r="D76" s="18" t="s">
        <v>1524</v>
      </c>
      <c r="E76" s="19" t="s">
        <v>2206</v>
      </c>
    </row>
    <row r="77" spans="1:5" s="19" customFormat="1" x14ac:dyDescent="0.25">
      <c r="A77" s="23"/>
      <c r="B77" s="23"/>
      <c r="C77" s="18"/>
      <c r="D77" s="18" t="s">
        <v>1520</v>
      </c>
      <c r="E77" s="19" t="s">
        <v>2206</v>
      </c>
    </row>
    <row r="78" spans="1:5" s="19" customFormat="1" x14ac:dyDescent="0.25">
      <c r="A78" s="23"/>
      <c r="B78" s="23"/>
      <c r="C78" s="18"/>
      <c r="D78" s="18" t="s">
        <v>1526</v>
      </c>
      <c r="E78" s="19" t="s">
        <v>2206</v>
      </c>
    </row>
    <row r="79" spans="1:5" s="19" customFormat="1" ht="25" x14ac:dyDescent="0.25">
      <c r="A79" s="23"/>
      <c r="B79" s="23"/>
      <c r="C79" s="18"/>
      <c r="D79" s="18" t="s">
        <v>1528</v>
      </c>
      <c r="E79" s="19" t="s">
        <v>2206</v>
      </c>
    </row>
    <row r="80" spans="1:5" s="28" customFormat="1" x14ac:dyDescent="0.25">
      <c r="A80" s="25" t="s">
        <v>6</v>
      </c>
      <c r="B80" s="25" t="s">
        <v>2217</v>
      </c>
      <c r="C80" s="27" t="s">
        <v>775</v>
      </c>
      <c r="D80" s="27" t="s">
        <v>815</v>
      </c>
      <c r="E80" s="25" t="s">
        <v>2228</v>
      </c>
    </row>
    <row r="81" spans="1:5" s="19" customFormat="1" x14ac:dyDescent="0.25">
      <c r="A81" s="23"/>
      <c r="B81" s="23"/>
      <c r="C81" s="18"/>
      <c r="D81" s="18" t="s">
        <v>795</v>
      </c>
      <c r="E81" s="19" t="s">
        <v>2206</v>
      </c>
    </row>
    <row r="82" spans="1:5" s="19" customFormat="1" x14ac:dyDescent="0.25">
      <c r="A82" s="23"/>
      <c r="B82" s="23"/>
      <c r="C82" s="18"/>
      <c r="D82" s="18" t="s">
        <v>779</v>
      </c>
      <c r="E82" s="19" t="s">
        <v>2206</v>
      </c>
    </row>
    <row r="83" spans="1:5" s="19" customFormat="1" x14ac:dyDescent="0.25">
      <c r="A83" s="23"/>
      <c r="B83" s="23"/>
      <c r="C83" s="18"/>
      <c r="D83" s="18" t="s">
        <v>787</v>
      </c>
      <c r="E83" s="19" t="s">
        <v>2206</v>
      </c>
    </row>
    <row r="84" spans="1:5" s="19" customFormat="1" x14ac:dyDescent="0.25">
      <c r="A84" s="23"/>
      <c r="B84" s="23"/>
      <c r="C84" s="18"/>
      <c r="D84" s="18" t="s">
        <v>819</v>
      </c>
      <c r="E84" s="19" t="s">
        <v>2206</v>
      </c>
    </row>
    <row r="85" spans="1:5" s="19" customFormat="1" x14ac:dyDescent="0.25">
      <c r="A85" s="23"/>
      <c r="B85" s="23"/>
      <c r="C85" s="18"/>
      <c r="D85" s="18" t="s">
        <v>789</v>
      </c>
      <c r="E85" s="19" t="s">
        <v>2206</v>
      </c>
    </row>
    <row r="86" spans="1:5" s="19" customFormat="1" ht="25" x14ac:dyDescent="0.25">
      <c r="A86" s="23"/>
      <c r="B86" s="23"/>
      <c r="C86" s="18"/>
      <c r="D86" s="18" t="s">
        <v>817</v>
      </c>
      <c r="E86" s="19" t="s">
        <v>2206</v>
      </c>
    </row>
    <row r="87" spans="1:5" s="19" customFormat="1" x14ac:dyDescent="0.25">
      <c r="A87" s="23"/>
      <c r="B87" s="23"/>
      <c r="C87" s="18"/>
      <c r="D87" s="18" t="s">
        <v>785</v>
      </c>
      <c r="E87" s="19" t="s">
        <v>2206</v>
      </c>
    </row>
    <row r="88" spans="1:5" s="19" customFormat="1" ht="25" x14ac:dyDescent="0.25">
      <c r="A88" s="23"/>
      <c r="B88" s="23"/>
      <c r="C88" s="18"/>
      <c r="D88" s="18" t="s">
        <v>799</v>
      </c>
      <c r="E88" s="19" t="s">
        <v>2206</v>
      </c>
    </row>
    <row r="89" spans="1:5" s="19" customFormat="1" x14ac:dyDescent="0.25">
      <c r="A89" s="23"/>
      <c r="B89" s="23"/>
      <c r="C89" s="18"/>
      <c r="D89" s="18" t="s">
        <v>801</v>
      </c>
      <c r="E89" s="19" t="s">
        <v>2206</v>
      </c>
    </row>
    <row r="90" spans="1:5" s="19" customFormat="1" x14ac:dyDescent="0.25">
      <c r="A90" s="23"/>
      <c r="B90" s="23"/>
      <c r="C90" s="18"/>
      <c r="D90" s="18" t="s">
        <v>813</v>
      </c>
      <c r="E90" s="19" t="s">
        <v>2206</v>
      </c>
    </row>
    <row r="91" spans="1:5" s="19" customFormat="1" x14ac:dyDescent="0.25">
      <c r="A91" s="23"/>
      <c r="B91" s="23"/>
      <c r="C91" s="18"/>
      <c r="D91" s="18" t="s">
        <v>811</v>
      </c>
      <c r="E91" s="19" t="s">
        <v>2206</v>
      </c>
    </row>
    <row r="92" spans="1:5" s="19" customFormat="1" x14ac:dyDescent="0.25">
      <c r="A92" s="23"/>
      <c r="B92" s="23"/>
      <c r="C92" s="18"/>
      <c r="D92" s="18" t="s">
        <v>809</v>
      </c>
      <c r="E92" s="19" t="s">
        <v>2206</v>
      </c>
    </row>
    <row r="93" spans="1:5" s="19" customFormat="1" x14ac:dyDescent="0.25">
      <c r="A93" s="23"/>
      <c r="B93" s="23"/>
      <c r="C93" s="18"/>
      <c r="D93" s="18" t="s">
        <v>781</v>
      </c>
      <c r="E93" s="19" t="s">
        <v>2206</v>
      </c>
    </row>
    <row r="94" spans="1:5" s="19" customFormat="1" x14ac:dyDescent="0.25">
      <c r="A94" s="23"/>
      <c r="B94" s="23"/>
      <c r="C94" s="18"/>
      <c r="D94" s="18" t="s">
        <v>2229</v>
      </c>
      <c r="E94" s="19" t="s">
        <v>2206</v>
      </c>
    </row>
    <row r="95" spans="1:5" s="19" customFormat="1" x14ac:dyDescent="0.25">
      <c r="A95" s="23"/>
      <c r="B95" s="23"/>
      <c r="C95" s="18"/>
      <c r="D95" s="18" t="s">
        <v>1879</v>
      </c>
      <c r="E95" s="19" t="s">
        <v>2206</v>
      </c>
    </row>
    <row r="96" spans="1:5" s="19" customFormat="1" x14ac:dyDescent="0.25">
      <c r="A96" s="23"/>
      <c r="B96" s="23"/>
      <c r="C96" s="18"/>
      <c r="D96" s="18" t="s">
        <v>807</v>
      </c>
      <c r="E96" s="19" t="s">
        <v>2206</v>
      </c>
    </row>
    <row r="97" spans="1:5" s="19" customFormat="1" x14ac:dyDescent="0.25">
      <c r="A97" s="23"/>
      <c r="B97" s="23"/>
      <c r="C97" s="18"/>
      <c r="D97" s="18" t="s">
        <v>803</v>
      </c>
      <c r="E97" s="19" t="s">
        <v>2206</v>
      </c>
    </row>
    <row r="98" spans="1:5" s="19" customFormat="1" x14ac:dyDescent="0.25">
      <c r="A98" s="23"/>
      <c r="B98" s="23"/>
      <c r="C98" s="18"/>
      <c r="D98" s="18" t="s">
        <v>793</v>
      </c>
      <c r="E98" s="19" t="s">
        <v>2206</v>
      </c>
    </row>
    <row r="99" spans="1:5" s="19" customFormat="1" x14ac:dyDescent="0.25">
      <c r="A99" s="23"/>
      <c r="B99" s="23"/>
      <c r="C99" s="18"/>
      <c r="D99" s="18" t="s">
        <v>777</v>
      </c>
      <c r="E99" s="19" t="s">
        <v>2206</v>
      </c>
    </row>
    <row r="100" spans="1:5" s="19" customFormat="1" x14ac:dyDescent="0.25">
      <c r="A100" s="23"/>
      <c r="B100" s="23"/>
      <c r="C100" s="18"/>
      <c r="D100" s="18" t="s">
        <v>791</v>
      </c>
      <c r="E100" s="19" t="s">
        <v>2206</v>
      </c>
    </row>
    <row r="101" spans="1:5" s="19" customFormat="1" x14ac:dyDescent="0.25">
      <c r="A101" s="23"/>
      <c r="B101" s="23"/>
      <c r="C101" s="18"/>
      <c r="D101" s="18" t="s">
        <v>797</v>
      </c>
      <c r="E101" s="19" t="s">
        <v>2206</v>
      </c>
    </row>
    <row r="102" spans="1:5" s="28" customFormat="1" x14ac:dyDescent="0.25">
      <c r="A102" s="25" t="s">
        <v>6</v>
      </c>
      <c r="B102" s="25" t="s">
        <v>2204</v>
      </c>
      <c r="C102" s="27" t="s">
        <v>302</v>
      </c>
      <c r="D102" s="27" t="s">
        <v>318</v>
      </c>
      <c r="E102" s="25" t="s">
        <v>2230</v>
      </c>
    </row>
    <row r="103" spans="1:5" s="19" customFormat="1" x14ac:dyDescent="0.25">
      <c r="A103" s="23"/>
      <c r="B103" s="23"/>
      <c r="C103" s="18"/>
      <c r="D103" s="18" t="s">
        <v>328</v>
      </c>
      <c r="E103" s="19" t="s">
        <v>2206</v>
      </c>
    </row>
    <row r="104" spans="1:5" s="19" customFormat="1" x14ac:dyDescent="0.25">
      <c r="A104" s="23"/>
      <c r="B104" s="23"/>
      <c r="C104" s="18"/>
      <c r="D104" s="18" t="s">
        <v>322</v>
      </c>
      <c r="E104" s="19" t="s">
        <v>2206</v>
      </c>
    </row>
    <row r="105" spans="1:5" s="19" customFormat="1" x14ac:dyDescent="0.25">
      <c r="A105" s="23"/>
      <c r="B105" s="23"/>
      <c r="C105" s="18"/>
      <c r="D105" s="18" t="s">
        <v>314</v>
      </c>
      <c r="E105" s="19" t="s">
        <v>2206</v>
      </c>
    </row>
    <row r="106" spans="1:5" s="19" customFormat="1" x14ac:dyDescent="0.25">
      <c r="A106" s="23"/>
      <c r="B106" s="23"/>
      <c r="C106" s="18"/>
      <c r="D106" s="18" t="s">
        <v>312</v>
      </c>
      <c r="E106" s="19" t="s">
        <v>2206</v>
      </c>
    </row>
    <row r="107" spans="1:5" s="19" customFormat="1" x14ac:dyDescent="0.25">
      <c r="A107" s="23"/>
      <c r="B107" s="23"/>
      <c r="C107" s="18"/>
      <c r="D107" s="18" t="s">
        <v>324</v>
      </c>
      <c r="E107" s="19" t="s">
        <v>2206</v>
      </c>
    </row>
    <row r="108" spans="1:5" s="19" customFormat="1" ht="25" x14ac:dyDescent="0.25">
      <c r="A108" s="23"/>
      <c r="B108" s="23"/>
      <c r="C108" s="18"/>
      <c r="D108" s="18" t="s">
        <v>310</v>
      </c>
      <c r="E108" s="19" t="s">
        <v>2206</v>
      </c>
    </row>
    <row r="109" spans="1:5" s="19" customFormat="1" x14ac:dyDescent="0.25">
      <c r="A109" s="23"/>
      <c r="B109" s="23"/>
      <c r="C109" s="18"/>
      <c r="D109" s="18" t="s">
        <v>320</v>
      </c>
      <c r="E109" s="19" t="s">
        <v>2206</v>
      </c>
    </row>
    <row r="110" spans="1:5" s="19" customFormat="1" ht="25" x14ac:dyDescent="0.25">
      <c r="A110" s="23"/>
      <c r="B110" s="23"/>
      <c r="C110" s="18"/>
      <c r="D110" s="18" t="s">
        <v>304</v>
      </c>
      <c r="E110" s="19" t="s">
        <v>2206</v>
      </c>
    </row>
    <row r="111" spans="1:5" s="19" customFormat="1" ht="25" x14ac:dyDescent="0.25">
      <c r="A111" s="23"/>
      <c r="B111" s="23"/>
      <c r="C111" s="18"/>
      <c r="D111" s="18" t="s">
        <v>308</v>
      </c>
      <c r="E111" s="19" t="s">
        <v>2206</v>
      </c>
    </row>
    <row r="112" spans="1:5" s="19" customFormat="1" x14ac:dyDescent="0.25">
      <c r="A112" s="23"/>
      <c r="B112" s="23"/>
      <c r="C112" s="18"/>
      <c r="D112" s="18" t="s">
        <v>330</v>
      </c>
      <c r="E112" s="19" t="s">
        <v>2206</v>
      </c>
    </row>
    <row r="113" spans="1:5" s="19" customFormat="1" ht="25" x14ac:dyDescent="0.25">
      <c r="A113" s="23"/>
      <c r="B113" s="23"/>
      <c r="C113" s="18"/>
      <c r="D113" s="18" t="s">
        <v>332</v>
      </c>
      <c r="E113" s="19" t="s">
        <v>2206</v>
      </c>
    </row>
    <row r="114" spans="1:5" s="19" customFormat="1" x14ac:dyDescent="0.25">
      <c r="A114" s="23"/>
      <c r="B114" s="23"/>
      <c r="C114" s="18"/>
      <c r="D114" s="18" t="s">
        <v>326</v>
      </c>
      <c r="E114" s="19" t="s">
        <v>2206</v>
      </c>
    </row>
    <row r="115" spans="1:5" s="19" customFormat="1" x14ac:dyDescent="0.25">
      <c r="A115" s="23"/>
      <c r="B115" s="23"/>
      <c r="C115" s="18"/>
      <c r="D115" s="18" t="s">
        <v>306</v>
      </c>
      <c r="E115" s="19" t="s">
        <v>2206</v>
      </c>
    </row>
    <row r="116" spans="1:5" s="19" customFormat="1" x14ac:dyDescent="0.25">
      <c r="A116" s="23"/>
      <c r="B116" s="23"/>
      <c r="C116" s="18"/>
      <c r="D116" s="18" t="s">
        <v>316</v>
      </c>
      <c r="E116" s="19" t="s">
        <v>2206</v>
      </c>
    </row>
    <row r="117" spans="1:5" s="19" customFormat="1" ht="25" x14ac:dyDescent="0.25">
      <c r="A117" s="23"/>
      <c r="B117" s="23"/>
      <c r="C117" s="18"/>
      <c r="D117" s="18" t="s">
        <v>334</v>
      </c>
      <c r="E117" s="19" t="s">
        <v>2206</v>
      </c>
    </row>
    <row r="118" spans="1:5" s="28" customFormat="1" x14ac:dyDescent="0.25">
      <c r="A118" s="25"/>
      <c r="B118" s="25"/>
      <c r="C118" s="27" t="s">
        <v>80</v>
      </c>
      <c r="D118" s="27" t="s">
        <v>82</v>
      </c>
      <c r="E118" s="25" t="s">
        <v>2231</v>
      </c>
    </row>
    <row r="119" spans="1:5" s="19" customFormat="1" x14ac:dyDescent="0.25">
      <c r="A119" s="23"/>
      <c r="B119" s="23"/>
      <c r="C119" s="18"/>
      <c r="D119" s="18" t="s">
        <v>84</v>
      </c>
      <c r="E119" s="19" t="s">
        <v>2206</v>
      </c>
    </row>
    <row r="120" spans="1:5" s="28" customFormat="1" ht="37.5" x14ac:dyDescent="0.25">
      <c r="A120" s="25" t="s">
        <v>6</v>
      </c>
      <c r="B120" s="25" t="s">
        <v>2204</v>
      </c>
      <c r="C120" s="27" t="s">
        <v>440</v>
      </c>
      <c r="D120" s="27" t="s">
        <v>456</v>
      </c>
      <c r="E120" s="25" t="s">
        <v>2232</v>
      </c>
    </row>
    <row r="121" spans="1:5" s="19" customFormat="1" ht="25" x14ac:dyDescent="0.25">
      <c r="A121" s="23"/>
      <c r="B121" s="23"/>
      <c r="C121" s="18"/>
      <c r="D121" s="18" t="s">
        <v>454</v>
      </c>
      <c r="E121" s="19" t="s">
        <v>2206</v>
      </c>
    </row>
    <row r="122" spans="1:5" s="19" customFormat="1" x14ac:dyDescent="0.25">
      <c r="A122" s="23"/>
      <c r="B122" s="23"/>
      <c r="C122" s="18"/>
      <c r="D122" s="18" t="s">
        <v>442</v>
      </c>
      <c r="E122" s="19" t="s">
        <v>2206</v>
      </c>
    </row>
    <row r="123" spans="1:5" s="19" customFormat="1" x14ac:dyDescent="0.25">
      <c r="A123" s="23"/>
      <c r="B123" s="23"/>
      <c r="C123" s="18"/>
      <c r="D123" s="18" t="s">
        <v>452</v>
      </c>
      <c r="E123" s="19" t="s">
        <v>2206</v>
      </c>
    </row>
    <row r="124" spans="1:5" s="19" customFormat="1" ht="25" x14ac:dyDescent="0.25">
      <c r="A124" s="23"/>
      <c r="B124" s="23"/>
      <c r="C124" s="18"/>
      <c r="D124" s="18" t="s">
        <v>450</v>
      </c>
      <c r="E124" s="19" t="s">
        <v>2206</v>
      </c>
    </row>
    <row r="125" spans="1:5" s="19" customFormat="1" x14ac:dyDescent="0.25">
      <c r="A125" s="23"/>
      <c r="B125" s="23"/>
      <c r="C125" s="18"/>
      <c r="D125" s="18" t="s">
        <v>448</v>
      </c>
      <c r="E125" s="19" t="s">
        <v>2206</v>
      </c>
    </row>
    <row r="126" spans="1:5" s="19" customFormat="1" ht="25" x14ac:dyDescent="0.25">
      <c r="A126" s="23"/>
      <c r="B126" s="23"/>
      <c r="C126" s="18"/>
      <c r="D126" s="18" t="s">
        <v>444</v>
      </c>
      <c r="E126" s="19" t="s">
        <v>2206</v>
      </c>
    </row>
    <row r="127" spans="1:5" s="19" customFormat="1" x14ac:dyDescent="0.25">
      <c r="A127" s="23"/>
      <c r="B127" s="23"/>
      <c r="C127" s="18"/>
      <c r="D127" s="18" t="s">
        <v>446</v>
      </c>
      <c r="E127" s="19" t="s">
        <v>2206</v>
      </c>
    </row>
    <row r="128" spans="1:5" s="28" customFormat="1" ht="25" x14ac:dyDescent="0.25">
      <c r="A128" s="25" t="s">
        <v>6</v>
      </c>
      <c r="B128" s="25" t="s">
        <v>2204</v>
      </c>
      <c r="C128" s="27" t="s">
        <v>600</v>
      </c>
      <c r="D128" s="27" t="s">
        <v>1902</v>
      </c>
      <c r="E128" s="25" t="s">
        <v>2233</v>
      </c>
    </row>
    <row r="129" spans="1:5" s="19" customFormat="1" ht="25" x14ac:dyDescent="0.25">
      <c r="A129" s="23"/>
      <c r="B129" s="23"/>
      <c r="C129" s="18"/>
      <c r="D129" s="18" t="s">
        <v>610</v>
      </c>
      <c r="E129" s="19" t="s">
        <v>2206</v>
      </c>
    </row>
    <row r="130" spans="1:5" s="19" customFormat="1" ht="25" x14ac:dyDescent="0.25">
      <c r="A130" s="23"/>
      <c r="B130" s="23"/>
      <c r="C130" s="18"/>
      <c r="D130" s="18" t="s">
        <v>604</v>
      </c>
      <c r="E130" s="19" t="s">
        <v>2206</v>
      </c>
    </row>
    <row r="131" spans="1:5" s="19" customFormat="1" x14ac:dyDescent="0.25">
      <c r="A131" s="23"/>
      <c r="B131" s="23"/>
      <c r="C131" s="18"/>
      <c r="D131" s="18" t="s">
        <v>608</v>
      </c>
      <c r="E131" s="19" t="s">
        <v>2206</v>
      </c>
    </row>
    <row r="132" spans="1:5" s="19" customFormat="1" x14ac:dyDescent="0.25">
      <c r="A132" s="23"/>
      <c r="B132" s="23"/>
      <c r="C132" s="18"/>
      <c r="D132" s="18" t="s">
        <v>606</v>
      </c>
      <c r="E132" s="19" t="s">
        <v>2206</v>
      </c>
    </row>
    <row r="133" spans="1:5" s="28" customFormat="1" ht="25" x14ac:dyDescent="0.25">
      <c r="A133" s="25" t="s">
        <v>6</v>
      </c>
      <c r="B133" s="25" t="s">
        <v>2204</v>
      </c>
      <c r="C133" s="27" t="s">
        <v>751</v>
      </c>
      <c r="D133" s="27" t="s">
        <v>769</v>
      </c>
      <c r="E133" s="25" t="s">
        <v>2234</v>
      </c>
    </row>
    <row r="134" spans="1:5" s="19" customFormat="1" x14ac:dyDescent="0.25">
      <c r="A134" s="23"/>
      <c r="B134" s="23"/>
      <c r="C134" s="18"/>
      <c r="D134" s="18" t="s">
        <v>759</v>
      </c>
      <c r="E134" s="19" t="s">
        <v>2206</v>
      </c>
    </row>
    <row r="135" spans="1:5" s="19" customFormat="1" ht="25" x14ac:dyDescent="0.25">
      <c r="A135" s="23"/>
      <c r="B135" s="23"/>
      <c r="C135" s="18"/>
      <c r="D135" s="18" t="s">
        <v>2235</v>
      </c>
      <c r="E135" s="19" t="s">
        <v>2206</v>
      </c>
    </row>
    <row r="136" spans="1:5" s="19" customFormat="1" x14ac:dyDescent="0.25">
      <c r="A136" s="23"/>
      <c r="B136" s="23"/>
      <c r="C136" s="18"/>
      <c r="D136" s="18" t="s">
        <v>767</v>
      </c>
      <c r="E136" s="19" t="s">
        <v>2206</v>
      </c>
    </row>
    <row r="137" spans="1:5" s="19" customFormat="1" x14ac:dyDescent="0.25">
      <c r="A137" s="23"/>
      <c r="B137" s="23"/>
      <c r="C137" s="18"/>
      <c r="D137" s="18" t="s">
        <v>771</v>
      </c>
      <c r="E137" s="19" t="s">
        <v>2206</v>
      </c>
    </row>
    <row r="138" spans="1:5" s="19" customFormat="1" ht="25" x14ac:dyDescent="0.25">
      <c r="A138" s="23"/>
      <c r="B138" s="23"/>
      <c r="C138" s="18"/>
      <c r="D138" s="18" t="s">
        <v>2236</v>
      </c>
      <c r="E138" s="19" t="s">
        <v>2206</v>
      </c>
    </row>
    <row r="139" spans="1:5" s="19" customFormat="1" x14ac:dyDescent="0.25">
      <c r="A139" s="23"/>
      <c r="B139" s="23"/>
      <c r="C139" s="18"/>
      <c r="D139" s="18" t="s">
        <v>763</v>
      </c>
      <c r="E139" s="19" t="s">
        <v>2206</v>
      </c>
    </row>
    <row r="140" spans="1:5" s="19" customFormat="1" x14ac:dyDescent="0.25">
      <c r="A140" s="23"/>
      <c r="B140" s="23"/>
      <c r="C140" s="18"/>
      <c r="D140" s="18" t="s">
        <v>765</v>
      </c>
      <c r="E140" s="19" t="s">
        <v>2206</v>
      </c>
    </row>
    <row r="141" spans="1:5" s="19" customFormat="1" x14ac:dyDescent="0.25">
      <c r="A141" s="23"/>
      <c r="B141" s="23"/>
      <c r="C141" s="18"/>
      <c r="D141" s="18" t="s">
        <v>753</v>
      </c>
      <c r="E141" s="19" t="s">
        <v>2206</v>
      </c>
    </row>
    <row r="142" spans="1:5" s="19" customFormat="1" ht="25" x14ac:dyDescent="0.25">
      <c r="A142" s="23"/>
      <c r="B142" s="23"/>
      <c r="C142" s="18"/>
      <c r="D142" s="18" t="s">
        <v>2237</v>
      </c>
      <c r="E142" s="19" t="s">
        <v>2206</v>
      </c>
    </row>
    <row r="143" spans="1:5" s="19" customFormat="1" x14ac:dyDescent="0.25">
      <c r="A143" s="23"/>
      <c r="B143" s="23"/>
      <c r="C143" s="18"/>
      <c r="D143" s="18" t="s">
        <v>1911</v>
      </c>
      <c r="E143" s="19" t="s">
        <v>2206</v>
      </c>
    </row>
    <row r="144" spans="1:5" s="28" customFormat="1" ht="25" x14ac:dyDescent="0.25">
      <c r="A144" s="25" t="s">
        <v>6</v>
      </c>
      <c r="B144" s="25" t="s">
        <v>2204</v>
      </c>
      <c r="C144" s="27" t="s">
        <v>1131</v>
      </c>
      <c r="D144" s="27" t="s">
        <v>1149</v>
      </c>
      <c r="E144" s="25" t="s">
        <v>2238</v>
      </c>
    </row>
    <row r="145" spans="1:5" s="19" customFormat="1" ht="37.5" x14ac:dyDescent="0.25">
      <c r="A145" s="23"/>
      <c r="B145" s="23"/>
      <c r="C145" s="18"/>
      <c r="D145" s="18" t="s">
        <v>1197</v>
      </c>
      <c r="E145" s="19" t="s">
        <v>2206</v>
      </c>
    </row>
    <row r="146" spans="1:5" s="19" customFormat="1" x14ac:dyDescent="0.25">
      <c r="A146" s="23"/>
      <c r="B146" s="23"/>
      <c r="C146" s="18"/>
      <c r="D146" s="18" t="s">
        <v>1181</v>
      </c>
      <c r="E146" s="19" t="s">
        <v>2206</v>
      </c>
    </row>
    <row r="147" spans="1:5" s="19" customFormat="1" x14ac:dyDescent="0.25">
      <c r="A147" s="23"/>
      <c r="B147" s="23"/>
      <c r="C147" s="18"/>
      <c r="D147" s="18" t="s">
        <v>1155</v>
      </c>
      <c r="E147" s="19" t="s">
        <v>2206</v>
      </c>
    </row>
    <row r="148" spans="1:5" s="19" customFormat="1" ht="25" x14ac:dyDescent="0.25">
      <c r="A148" s="23"/>
      <c r="B148" s="23"/>
      <c r="C148" s="18"/>
      <c r="D148" s="18" t="s">
        <v>1147</v>
      </c>
      <c r="E148" s="19" t="s">
        <v>2206</v>
      </c>
    </row>
    <row r="149" spans="1:5" s="19" customFormat="1" x14ac:dyDescent="0.25">
      <c r="A149" s="23"/>
      <c r="B149" s="23"/>
      <c r="C149" s="18"/>
      <c r="D149" s="18" t="s">
        <v>1141</v>
      </c>
      <c r="E149" s="19" t="s">
        <v>2206</v>
      </c>
    </row>
    <row r="150" spans="1:5" s="19" customFormat="1" x14ac:dyDescent="0.25">
      <c r="A150" s="23"/>
      <c r="B150" s="23"/>
      <c r="C150" s="18"/>
      <c r="D150" s="18" t="s">
        <v>1179</v>
      </c>
      <c r="E150" s="19" t="s">
        <v>2206</v>
      </c>
    </row>
    <row r="151" spans="1:5" s="19" customFormat="1" x14ac:dyDescent="0.25">
      <c r="A151" s="23"/>
      <c r="B151" s="23"/>
      <c r="C151" s="18"/>
      <c r="D151" s="18" t="s">
        <v>1193</v>
      </c>
      <c r="E151" s="19" t="s">
        <v>2206</v>
      </c>
    </row>
    <row r="152" spans="1:5" s="19" customFormat="1" x14ac:dyDescent="0.25">
      <c r="A152" s="23"/>
      <c r="B152" s="23"/>
      <c r="C152" s="18"/>
      <c r="D152" s="18" t="s">
        <v>1159</v>
      </c>
      <c r="E152" s="19" t="s">
        <v>2206</v>
      </c>
    </row>
    <row r="153" spans="1:5" s="19" customFormat="1" x14ac:dyDescent="0.25">
      <c r="A153" s="23"/>
      <c r="B153" s="23"/>
      <c r="C153" s="18"/>
      <c r="D153" s="18" t="s">
        <v>1133</v>
      </c>
      <c r="E153" s="19" t="s">
        <v>2206</v>
      </c>
    </row>
    <row r="154" spans="1:5" s="19" customFormat="1" ht="25" x14ac:dyDescent="0.25">
      <c r="A154" s="23"/>
      <c r="B154" s="23"/>
      <c r="C154" s="18"/>
      <c r="D154" s="18" t="s">
        <v>1137</v>
      </c>
      <c r="E154" s="19" t="s">
        <v>2206</v>
      </c>
    </row>
    <row r="155" spans="1:5" s="19" customFormat="1" x14ac:dyDescent="0.25">
      <c r="A155" s="23"/>
      <c r="B155" s="23"/>
      <c r="C155" s="18"/>
      <c r="D155" s="18" t="s">
        <v>1135</v>
      </c>
      <c r="E155" s="19" t="s">
        <v>2206</v>
      </c>
    </row>
    <row r="156" spans="1:5" s="19" customFormat="1" x14ac:dyDescent="0.25">
      <c r="A156" s="23"/>
      <c r="B156" s="23"/>
      <c r="C156" s="18"/>
      <c r="D156" s="18" t="s">
        <v>1169</v>
      </c>
      <c r="E156" s="19" t="s">
        <v>2206</v>
      </c>
    </row>
    <row r="157" spans="1:5" s="19" customFormat="1" x14ac:dyDescent="0.25">
      <c r="A157" s="23"/>
      <c r="B157" s="23"/>
      <c r="C157" s="18"/>
      <c r="D157" s="18" t="s">
        <v>1175</v>
      </c>
      <c r="E157" s="19" t="s">
        <v>2206</v>
      </c>
    </row>
    <row r="158" spans="1:5" s="19" customFormat="1" x14ac:dyDescent="0.25">
      <c r="A158" s="23"/>
      <c r="B158" s="23"/>
      <c r="C158" s="18"/>
      <c r="D158" s="18" t="s">
        <v>1165</v>
      </c>
      <c r="E158" s="19" t="s">
        <v>2206</v>
      </c>
    </row>
    <row r="159" spans="1:5" s="19" customFormat="1" ht="25" x14ac:dyDescent="0.25">
      <c r="A159" s="23"/>
      <c r="B159" s="23"/>
      <c r="C159" s="18"/>
      <c r="D159" s="18" t="s">
        <v>1189</v>
      </c>
      <c r="E159" s="19" t="s">
        <v>2206</v>
      </c>
    </row>
    <row r="160" spans="1:5" s="19" customFormat="1" x14ac:dyDescent="0.25">
      <c r="A160" s="23"/>
      <c r="B160" s="23"/>
      <c r="C160" s="18"/>
      <c r="D160" s="18" t="s">
        <v>1183</v>
      </c>
      <c r="E160" s="19" t="s">
        <v>2206</v>
      </c>
    </row>
    <row r="161" spans="1:5" s="19" customFormat="1" x14ac:dyDescent="0.25">
      <c r="A161" s="23"/>
      <c r="B161" s="23"/>
      <c r="C161" s="18"/>
      <c r="D161" s="18" t="s">
        <v>1161</v>
      </c>
      <c r="E161" s="19" t="s">
        <v>2206</v>
      </c>
    </row>
    <row r="162" spans="1:5" s="19" customFormat="1" ht="25" x14ac:dyDescent="0.25">
      <c r="A162" s="23"/>
      <c r="B162" s="23"/>
      <c r="C162" s="18"/>
      <c r="D162" s="18" t="s">
        <v>1185</v>
      </c>
      <c r="E162" s="19" t="s">
        <v>2206</v>
      </c>
    </row>
    <row r="163" spans="1:5" s="19" customFormat="1" ht="25" x14ac:dyDescent="0.25">
      <c r="A163" s="23"/>
      <c r="B163" s="23"/>
      <c r="C163" s="18"/>
      <c r="D163" s="18" t="s">
        <v>1139</v>
      </c>
      <c r="E163" s="19" t="s">
        <v>2206</v>
      </c>
    </row>
    <row r="164" spans="1:5" s="19" customFormat="1" ht="25" x14ac:dyDescent="0.25">
      <c r="A164" s="23"/>
      <c r="B164" s="23"/>
      <c r="C164" s="18"/>
      <c r="D164" s="18" t="s">
        <v>1151</v>
      </c>
      <c r="E164" s="19" t="s">
        <v>2206</v>
      </c>
    </row>
    <row r="165" spans="1:5" s="19" customFormat="1" ht="25" x14ac:dyDescent="0.25">
      <c r="A165" s="23"/>
      <c r="B165" s="23"/>
      <c r="C165" s="18"/>
      <c r="D165" s="18" t="s">
        <v>1157</v>
      </c>
      <c r="E165" s="19" t="s">
        <v>2206</v>
      </c>
    </row>
    <row r="166" spans="1:5" s="19" customFormat="1" ht="25" x14ac:dyDescent="0.25">
      <c r="A166" s="23"/>
      <c r="B166" s="23"/>
      <c r="C166" s="18"/>
      <c r="D166" s="18" t="s">
        <v>1143</v>
      </c>
      <c r="E166" s="19" t="s">
        <v>2206</v>
      </c>
    </row>
    <row r="167" spans="1:5" s="19" customFormat="1" ht="25" x14ac:dyDescent="0.25">
      <c r="A167" s="23"/>
      <c r="B167" s="23"/>
      <c r="C167" s="18"/>
      <c r="D167" s="18" t="s">
        <v>1145</v>
      </c>
      <c r="E167" s="19" t="s">
        <v>2206</v>
      </c>
    </row>
    <row r="168" spans="1:5" s="19" customFormat="1" ht="25" x14ac:dyDescent="0.25">
      <c r="A168" s="23"/>
      <c r="B168" s="23"/>
      <c r="C168" s="18"/>
      <c r="D168" s="18" t="s">
        <v>1195</v>
      </c>
      <c r="E168" s="19" t="s">
        <v>2206</v>
      </c>
    </row>
    <row r="169" spans="1:5" s="19" customFormat="1" ht="25" x14ac:dyDescent="0.25">
      <c r="A169" s="23"/>
      <c r="B169" s="23"/>
      <c r="C169" s="18"/>
      <c r="D169" s="18" t="s">
        <v>1173</v>
      </c>
      <c r="E169" s="19" t="s">
        <v>2206</v>
      </c>
    </row>
    <row r="170" spans="1:5" s="19" customFormat="1" ht="25" x14ac:dyDescent="0.25">
      <c r="A170" s="23"/>
      <c r="B170" s="23"/>
      <c r="C170" s="18"/>
      <c r="D170" s="18" t="s">
        <v>1177</v>
      </c>
      <c r="E170" s="19" t="s">
        <v>2206</v>
      </c>
    </row>
    <row r="171" spans="1:5" s="19" customFormat="1" x14ac:dyDescent="0.25">
      <c r="A171" s="23"/>
      <c r="B171" s="23"/>
      <c r="C171" s="18"/>
      <c r="D171" s="18" t="s">
        <v>1167</v>
      </c>
      <c r="E171" s="19" t="s">
        <v>2206</v>
      </c>
    </row>
    <row r="172" spans="1:5" s="19" customFormat="1" ht="25" x14ac:dyDescent="0.25">
      <c r="A172" s="23"/>
      <c r="B172" s="23"/>
      <c r="C172" s="18"/>
      <c r="D172" s="18" t="s">
        <v>1191</v>
      </c>
      <c r="E172" s="19" t="s">
        <v>2206</v>
      </c>
    </row>
    <row r="173" spans="1:5" s="19" customFormat="1" ht="25" x14ac:dyDescent="0.25">
      <c r="A173" s="23"/>
      <c r="B173" s="23"/>
      <c r="C173" s="18"/>
      <c r="D173" s="18" t="s">
        <v>1187</v>
      </c>
      <c r="E173" s="19" t="s">
        <v>2206</v>
      </c>
    </row>
    <row r="174" spans="1:5" s="19" customFormat="1" ht="25" x14ac:dyDescent="0.25">
      <c r="A174" s="23"/>
      <c r="B174" s="23"/>
      <c r="C174" s="18"/>
      <c r="D174" s="18" t="s">
        <v>1163</v>
      </c>
      <c r="E174" s="19" t="s">
        <v>2206</v>
      </c>
    </row>
    <row r="175" spans="1:5" s="19" customFormat="1" x14ac:dyDescent="0.25">
      <c r="A175" s="23"/>
      <c r="B175" s="23"/>
      <c r="C175" s="18"/>
      <c r="D175" s="18" t="s">
        <v>1171</v>
      </c>
      <c r="E175" s="19" t="s">
        <v>2206</v>
      </c>
    </row>
    <row r="176" spans="1:5" s="19" customFormat="1" x14ac:dyDescent="0.25">
      <c r="A176" s="23"/>
      <c r="B176" s="23"/>
      <c r="C176" s="18"/>
      <c r="D176" s="18" t="s">
        <v>1153</v>
      </c>
      <c r="E176" s="19" t="s">
        <v>2206</v>
      </c>
    </row>
    <row r="177" spans="1:5" s="28" customFormat="1" ht="37.5" x14ac:dyDescent="0.25">
      <c r="A177" s="25" t="s">
        <v>6</v>
      </c>
      <c r="B177" s="25" t="s">
        <v>2204</v>
      </c>
      <c r="C177" s="26" t="s">
        <v>552</v>
      </c>
      <c r="D177" s="27" t="s">
        <v>566</v>
      </c>
      <c r="E177" s="25" t="s">
        <v>2239</v>
      </c>
    </row>
    <row r="178" spans="1:5" s="19" customFormat="1" ht="25" x14ac:dyDescent="0.25">
      <c r="A178" s="23"/>
      <c r="B178" s="23"/>
      <c r="C178" s="18"/>
      <c r="D178" s="18" t="s">
        <v>2240</v>
      </c>
      <c r="E178" s="19" t="s">
        <v>2206</v>
      </c>
    </row>
    <row r="179" spans="1:5" s="19" customFormat="1" ht="25" x14ac:dyDescent="0.25">
      <c r="A179" s="23"/>
      <c r="B179" s="23"/>
      <c r="C179" s="18"/>
      <c r="D179" s="18" t="s">
        <v>564</v>
      </c>
      <c r="E179" s="19" t="s">
        <v>2206</v>
      </c>
    </row>
    <row r="180" spans="1:5" s="19" customFormat="1" ht="25" x14ac:dyDescent="0.25">
      <c r="A180" s="23"/>
      <c r="B180" s="23"/>
      <c r="C180" s="18"/>
      <c r="D180" s="18" t="s">
        <v>556</v>
      </c>
      <c r="E180" s="19" t="s">
        <v>2206</v>
      </c>
    </row>
    <row r="181" spans="1:5" s="19" customFormat="1" x14ac:dyDescent="0.25">
      <c r="A181" s="23"/>
      <c r="B181" s="23"/>
      <c r="C181" s="18"/>
      <c r="D181" s="18" t="s">
        <v>554</v>
      </c>
      <c r="E181" s="19" t="s">
        <v>2206</v>
      </c>
    </row>
    <row r="182" spans="1:5" s="19" customFormat="1" ht="25" x14ac:dyDescent="0.25">
      <c r="A182" s="23"/>
      <c r="B182" s="23"/>
      <c r="C182" s="18"/>
      <c r="D182" s="18" t="s">
        <v>558</v>
      </c>
      <c r="E182" s="19" t="s">
        <v>2206</v>
      </c>
    </row>
    <row r="183" spans="1:5" s="19" customFormat="1" ht="25" x14ac:dyDescent="0.25">
      <c r="A183" s="23"/>
      <c r="B183" s="23"/>
      <c r="C183" s="18"/>
      <c r="D183" s="18" t="s">
        <v>560</v>
      </c>
      <c r="E183" s="19" t="s">
        <v>2206</v>
      </c>
    </row>
    <row r="184" spans="1:5" s="28" customFormat="1" ht="25" x14ac:dyDescent="0.25">
      <c r="A184" s="25" t="s">
        <v>6</v>
      </c>
      <c r="B184" s="25" t="s">
        <v>2204</v>
      </c>
      <c r="C184" s="27" t="s">
        <v>877</v>
      </c>
      <c r="D184" s="27" t="s">
        <v>883</v>
      </c>
      <c r="E184" s="25" t="s">
        <v>2241</v>
      </c>
    </row>
    <row r="185" spans="1:5" s="19" customFormat="1" x14ac:dyDescent="0.25">
      <c r="A185" s="23"/>
      <c r="B185" s="23"/>
      <c r="C185" s="18"/>
      <c r="D185" s="18" t="s">
        <v>879</v>
      </c>
      <c r="E185" s="19" t="s">
        <v>2206</v>
      </c>
    </row>
    <row r="186" spans="1:5" s="19" customFormat="1" x14ac:dyDescent="0.25">
      <c r="A186" s="23"/>
      <c r="B186" s="23"/>
      <c r="C186" s="18"/>
      <c r="D186" s="18" t="s">
        <v>881</v>
      </c>
      <c r="E186" s="19" t="s">
        <v>2206</v>
      </c>
    </row>
    <row r="187" spans="1:5" s="28" customFormat="1" ht="25" x14ac:dyDescent="0.25">
      <c r="A187" s="25"/>
      <c r="B187" s="25"/>
      <c r="C187" s="27" t="s">
        <v>380</v>
      </c>
      <c r="D187" s="27" t="s">
        <v>386</v>
      </c>
      <c r="E187" s="25" t="s">
        <v>2242</v>
      </c>
    </row>
    <row r="188" spans="1:5" s="19" customFormat="1" x14ac:dyDescent="0.25">
      <c r="A188" s="23"/>
      <c r="B188" s="23"/>
      <c r="C188" s="18"/>
      <c r="D188" s="18" t="s">
        <v>384</v>
      </c>
      <c r="E188" s="19" t="s">
        <v>2206</v>
      </c>
    </row>
    <row r="189" spans="1:5" s="19" customFormat="1" ht="25" x14ac:dyDescent="0.25">
      <c r="A189" s="23"/>
      <c r="B189" s="23"/>
      <c r="C189" s="18"/>
      <c r="D189" s="18" t="s">
        <v>388</v>
      </c>
      <c r="E189" s="19" t="s">
        <v>2206</v>
      </c>
    </row>
    <row r="190" spans="1:5" s="19" customFormat="1" x14ac:dyDescent="0.25">
      <c r="A190" s="23"/>
      <c r="B190" s="23"/>
      <c r="C190" s="18"/>
      <c r="D190" s="18" t="s">
        <v>382</v>
      </c>
      <c r="E190" s="19" t="s">
        <v>2206</v>
      </c>
    </row>
    <row r="191" spans="1:5" s="28" customFormat="1" x14ac:dyDescent="0.25">
      <c r="A191" s="25" t="s">
        <v>6</v>
      </c>
      <c r="B191" s="25" t="s">
        <v>2204</v>
      </c>
      <c r="C191" s="27" t="s">
        <v>390</v>
      </c>
      <c r="D191" s="27" t="s">
        <v>1927</v>
      </c>
      <c r="E191" s="25" t="s">
        <v>2243</v>
      </c>
    </row>
    <row r="192" spans="1:5" s="19" customFormat="1" ht="25" x14ac:dyDescent="0.25">
      <c r="A192" s="23"/>
      <c r="B192" s="23"/>
      <c r="C192" s="18"/>
      <c r="D192" s="18" t="s">
        <v>418</v>
      </c>
      <c r="E192" s="19" t="s">
        <v>2206</v>
      </c>
    </row>
    <row r="193" spans="1:5" s="19" customFormat="1" x14ac:dyDescent="0.25">
      <c r="A193" s="23"/>
      <c r="B193" s="23"/>
      <c r="C193" s="18"/>
      <c r="D193" s="18" t="s">
        <v>1929</v>
      </c>
      <c r="E193" s="19" t="s">
        <v>2206</v>
      </c>
    </row>
    <row r="194" spans="1:5" s="19" customFormat="1" x14ac:dyDescent="0.25">
      <c r="A194" s="23"/>
      <c r="B194" s="23"/>
      <c r="C194" s="18"/>
      <c r="D194" s="18" t="s">
        <v>410</v>
      </c>
      <c r="E194" s="19" t="s">
        <v>2206</v>
      </c>
    </row>
    <row r="195" spans="1:5" s="19" customFormat="1" x14ac:dyDescent="0.25">
      <c r="A195" s="23"/>
      <c r="B195" s="23"/>
      <c r="C195" s="18"/>
      <c r="D195" s="18" t="s">
        <v>412</v>
      </c>
      <c r="E195" s="19" t="s">
        <v>2206</v>
      </c>
    </row>
    <row r="196" spans="1:5" s="19" customFormat="1" x14ac:dyDescent="0.25">
      <c r="A196" s="23"/>
      <c r="B196" s="23"/>
      <c r="C196" s="18"/>
      <c r="D196" s="18" t="s">
        <v>416</v>
      </c>
      <c r="E196" s="19" t="s">
        <v>2206</v>
      </c>
    </row>
    <row r="197" spans="1:5" s="19" customFormat="1" x14ac:dyDescent="0.25">
      <c r="A197" s="23"/>
      <c r="B197" s="23"/>
      <c r="C197" s="18"/>
      <c r="D197" s="18" t="s">
        <v>406</v>
      </c>
      <c r="E197" s="19" t="s">
        <v>2206</v>
      </c>
    </row>
    <row r="198" spans="1:5" s="19" customFormat="1" x14ac:dyDescent="0.25">
      <c r="A198" s="23"/>
      <c r="B198" s="23"/>
      <c r="C198" s="18"/>
      <c r="D198" s="18" t="s">
        <v>1931</v>
      </c>
      <c r="E198" s="19" t="s">
        <v>2206</v>
      </c>
    </row>
    <row r="199" spans="1:5" s="19" customFormat="1" x14ac:dyDescent="0.25">
      <c r="A199" s="23"/>
      <c r="B199" s="23"/>
      <c r="C199" s="18"/>
      <c r="D199" s="18" t="s">
        <v>436</v>
      </c>
      <c r="E199" s="19" t="s">
        <v>2206</v>
      </c>
    </row>
    <row r="200" spans="1:5" s="19" customFormat="1" x14ac:dyDescent="0.25">
      <c r="A200" s="23"/>
      <c r="B200" s="23"/>
      <c r="C200" s="18"/>
      <c r="D200" s="18" t="s">
        <v>400</v>
      </c>
      <c r="E200" s="19" t="s">
        <v>2206</v>
      </c>
    </row>
    <row r="201" spans="1:5" s="19" customFormat="1" x14ac:dyDescent="0.25">
      <c r="A201" s="23"/>
      <c r="B201" s="23"/>
      <c r="C201" s="18"/>
      <c r="D201" s="18" t="s">
        <v>394</v>
      </c>
      <c r="E201" s="19" t="s">
        <v>2206</v>
      </c>
    </row>
    <row r="202" spans="1:5" s="19" customFormat="1" x14ac:dyDescent="0.25">
      <c r="A202" s="23"/>
      <c r="B202" s="23"/>
      <c r="C202" s="18"/>
      <c r="D202" s="18" t="s">
        <v>420</v>
      </c>
      <c r="E202" s="19" t="s">
        <v>2206</v>
      </c>
    </row>
    <row r="203" spans="1:5" s="19" customFormat="1" x14ac:dyDescent="0.25">
      <c r="A203" s="23"/>
      <c r="B203" s="23"/>
      <c r="C203" s="18"/>
      <c r="D203" s="18" t="s">
        <v>396</v>
      </c>
      <c r="E203" s="19" t="s">
        <v>2206</v>
      </c>
    </row>
    <row r="204" spans="1:5" s="19" customFormat="1" x14ac:dyDescent="0.25">
      <c r="A204" s="23"/>
      <c r="B204" s="23"/>
      <c r="C204" s="18"/>
      <c r="D204" s="18" t="s">
        <v>426</v>
      </c>
      <c r="E204" s="19" t="s">
        <v>2206</v>
      </c>
    </row>
    <row r="205" spans="1:5" s="19" customFormat="1" x14ac:dyDescent="0.25">
      <c r="A205" s="23"/>
      <c r="B205" s="23"/>
      <c r="C205" s="18"/>
      <c r="D205" s="18" t="s">
        <v>428</v>
      </c>
      <c r="E205" s="19" t="s">
        <v>2206</v>
      </c>
    </row>
    <row r="206" spans="1:5" s="19" customFormat="1" x14ac:dyDescent="0.25">
      <c r="A206" s="23"/>
      <c r="B206" s="23"/>
      <c r="C206" s="18"/>
      <c r="D206" s="18" t="s">
        <v>430</v>
      </c>
      <c r="E206" s="19" t="s">
        <v>2206</v>
      </c>
    </row>
    <row r="207" spans="1:5" s="19" customFormat="1" x14ac:dyDescent="0.25">
      <c r="A207" s="23"/>
      <c r="B207" s="23"/>
      <c r="C207" s="18"/>
      <c r="D207" s="18" t="s">
        <v>2244</v>
      </c>
      <c r="E207" s="19" t="s">
        <v>2206</v>
      </c>
    </row>
    <row r="208" spans="1:5" s="19" customFormat="1" x14ac:dyDescent="0.25">
      <c r="A208" s="23"/>
      <c r="B208" s="23"/>
      <c r="C208" s="18"/>
      <c r="D208" s="18" t="s">
        <v>408</v>
      </c>
      <c r="E208" s="19" t="s">
        <v>2206</v>
      </c>
    </row>
    <row r="209" spans="1:5" s="19" customFormat="1" ht="25" x14ac:dyDescent="0.25">
      <c r="A209" s="23"/>
      <c r="B209" s="23"/>
      <c r="C209" s="18"/>
      <c r="D209" s="18" t="s">
        <v>438</v>
      </c>
      <c r="E209" s="19" t="s">
        <v>2206</v>
      </c>
    </row>
    <row r="210" spans="1:5" s="19" customFormat="1" x14ac:dyDescent="0.25">
      <c r="A210" s="23"/>
      <c r="B210" s="23"/>
      <c r="C210" s="18"/>
      <c r="D210" s="18" t="s">
        <v>424</v>
      </c>
      <c r="E210" s="19" t="s">
        <v>2206</v>
      </c>
    </row>
    <row r="211" spans="1:5" s="19" customFormat="1" x14ac:dyDescent="0.25">
      <c r="A211" s="23"/>
      <c r="B211" s="23"/>
      <c r="C211" s="18"/>
      <c r="D211" s="18" t="s">
        <v>422</v>
      </c>
      <c r="E211" s="19" t="s">
        <v>2206</v>
      </c>
    </row>
    <row r="212" spans="1:5" s="19" customFormat="1" x14ac:dyDescent="0.25">
      <c r="A212" s="23"/>
      <c r="B212" s="23"/>
      <c r="C212" s="18"/>
      <c r="D212" s="18" t="s">
        <v>392</v>
      </c>
      <c r="E212" s="19" t="s">
        <v>2206</v>
      </c>
    </row>
    <row r="213" spans="1:5" s="19" customFormat="1" ht="25" x14ac:dyDescent="0.25">
      <c r="A213" s="23"/>
      <c r="B213" s="23"/>
      <c r="C213" s="18"/>
      <c r="D213" s="18" t="s">
        <v>414</v>
      </c>
      <c r="E213" s="19" t="s">
        <v>2206</v>
      </c>
    </row>
    <row r="214" spans="1:5" s="19" customFormat="1" x14ac:dyDescent="0.25">
      <c r="A214" s="23"/>
      <c r="B214" s="23"/>
      <c r="C214" s="18"/>
      <c r="D214" s="18" t="s">
        <v>398</v>
      </c>
      <c r="E214" s="19" t="s">
        <v>2206</v>
      </c>
    </row>
    <row r="215" spans="1:5" s="28" customFormat="1" ht="25" x14ac:dyDescent="0.25">
      <c r="A215" s="25" t="s">
        <v>6</v>
      </c>
      <c r="B215" s="25" t="s">
        <v>2204</v>
      </c>
      <c r="C215" s="27" t="s">
        <v>633</v>
      </c>
      <c r="D215" s="27" t="s">
        <v>633</v>
      </c>
      <c r="E215" s="25" t="s">
        <v>2245</v>
      </c>
    </row>
    <row r="216" spans="1:5" s="19" customFormat="1" ht="25" x14ac:dyDescent="0.25">
      <c r="A216" s="23"/>
      <c r="B216" s="23"/>
      <c r="C216" s="18"/>
      <c r="D216" s="18" t="s">
        <v>635</v>
      </c>
      <c r="E216" s="19" t="s">
        <v>2206</v>
      </c>
    </row>
    <row r="217" spans="1:5" s="28" customFormat="1" x14ac:dyDescent="0.25">
      <c r="A217" s="25" t="s">
        <v>6</v>
      </c>
      <c r="B217" s="25" t="s">
        <v>2204</v>
      </c>
      <c r="C217" s="27" t="s">
        <v>1291</v>
      </c>
      <c r="D217" s="27" t="s">
        <v>1301</v>
      </c>
      <c r="E217" s="25" t="s">
        <v>2246</v>
      </c>
    </row>
    <row r="218" spans="1:5" s="19" customFormat="1" x14ac:dyDescent="0.25">
      <c r="A218" s="23"/>
      <c r="B218" s="23"/>
      <c r="C218" s="18"/>
      <c r="D218" s="18" t="s">
        <v>1295</v>
      </c>
      <c r="E218" s="19" t="s">
        <v>2206</v>
      </c>
    </row>
    <row r="219" spans="1:5" s="19" customFormat="1" ht="25" x14ac:dyDescent="0.25">
      <c r="A219" s="23"/>
      <c r="B219" s="23"/>
      <c r="C219" s="18"/>
      <c r="D219" s="18" t="s">
        <v>1293</v>
      </c>
      <c r="E219" s="19" t="s">
        <v>2206</v>
      </c>
    </row>
    <row r="220" spans="1:5" s="19" customFormat="1" ht="25" x14ac:dyDescent="0.25">
      <c r="A220" s="23"/>
      <c r="B220" s="23"/>
      <c r="C220" s="18"/>
      <c r="D220" s="18" t="s">
        <v>1303</v>
      </c>
      <c r="E220" s="19" t="s">
        <v>2206</v>
      </c>
    </row>
    <row r="221" spans="1:5" s="19" customFormat="1" x14ac:dyDescent="0.25">
      <c r="A221" s="23"/>
      <c r="B221" s="23"/>
      <c r="C221" s="18"/>
      <c r="D221" s="18" t="s">
        <v>1299</v>
      </c>
      <c r="E221" s="19" t="s">
        <v>2206</v>
      </c>
    </row>
    <row r="222" spans="1:5" s="19" customFormat="1" x14ac:dyDescent="0.25">
      <c r="A222" s="23"/>
      <c r="B222" s="23"/>
      <c r="C222" s="18"/>
      <c r="D222" s="18" t="s">
        <v>1297</v>
      </c>
      <c r="E222" s="19" t="s">
        <v>2206</v>
      </c>
    </row>
    <row r="223" spans="1:5" s="28" customFormat="1" ht="25" x14ac:dyDescent="0.25">
      <c r="A223" s="25" t="s">
        <v>6</v>
      </c>
      <c r="B223" s="25" t="s">
        <v>2204</v>
      </c>
      <c r="C223" s="27" t="s">
        <v>502</v>
      </c>
      <c r="D223" s="27" t="s">
        <v>522</v>
      </c>
      <c r="E223" s="25" t="s">
        <v>2247</v>
      </c>
    </row>
    <row r="224" spans="1:5" s="19" customFormat="1" ht="25" x14ac:dyDescent="0.25">
      <c r="A224" s="23"/>
      <c r="B224" s="23"/>
      <c r="C224" s="18"/>
      <c r="D224" s="18" t="s">
        <v>514</v>
      </c>
      <c r="E224" s="19" t="s">
        <v>2206</v>
      </c>
    </row>
    <row r="225" spans="1:5" s="19" customFormat="1" ht="25" x14ac:dyDescent="0.25">
      <c r="A225" s="23"/>
      <c r="B225" s="23"/>
      <c r="C225" s="18"/>
      <c r="D225" s="18" t="s">
        <v>506</v>
      </c>
      <c r="E225" s="19" t="s">
        <v>2206</v>
      </c>
    </row>
    <row r="226" spans="1:5" s="19" customFormat="1" ht="25" x14ac:dyDescent="0.25">
      <c r="A226" s="23"/>
      <c r="B226" s="23"/>
      <c r="C226" s="18"/>
      <c r="D226" s="18" t="s">
        <v>1948</v>
      </c>
      <c r="E226" s="19" t="s">
        <v>2206</v>
      </c>
    </row>
    <row r="227" spans="1:5" s="19" customFormat="1" ht="37.5" x14ac:dyDescent="0.25">
      <c r="A227" s="23"/>
      <c r="B227" s="23"/>
      <c r="C227" s="18"/>
      <c r="D227" s="18" t="s">
        <v>1949</v>
      </c>
      <c r="E227" s="19" t="s">
        <v>2206</v>
      </c>
    </row>
    <row r="228" spans="1:5" s="19" customFormat="1" x14ac:dyDescent="0.25">
      <c r="A228" s="23"/>
      <c r="B228" s="23"/>
      <c r="C228" s="18"/>
      <c r="D228" s="18" t="s">
        <v>520</v>
      </c>
      <c r="E228" s="19" t="s">
        <v>2206</v>
      </c>
    </row>
    <row r="229" spans="1:5" s="19" customFormat="1" ht="25" x14ac:dyDescent="0.25">
      <c r="A229" s="23"/>
      <c r="B229" s="23"/>
      <c r="C229" s="18"/>
      <c r="D229" s="18" t="s">
        <v>512</v>
      </c>
      <c r="E229" s="19" t="s">
        <v>2206</v>
      </c>
    </row>
    <row r="230" spans="1:5" s="19" customFormat="1" ht="25" x14ac:dyDescent="0.25">
      <c r="A230" s="23"/>
      <c r="B230" s="23"/>
      <c r="C230" s="18"/>
      <c r="D230" s="18" t="s">
        <v>504</v>
      </c>
      <c r="E230" s="19" t="s">
        <v>2206</v>
      </c>
    </row>
    <row r="231" spans="1:5" s="19" customFormat="1" x14ac:dyDescent="0.25">
      <c r="A231" s="23"/>
      <c r="B231" s="23"/>
      <c r="C231" s="18"/>
      <c r="D231" s="18" t="s">
        <v>1951</v>
      </c>
      <c r="E231" s="19" t="s">
        <v>2206</v>
      </c>
    </row>
    <row r="232" spans="1:5" s="19" customFormat="1" x14ac:dyDescent="0.25">
      <c r="A232" s="23"/>
      <c r="B232" s="23"/>
      <c r="C232" s="18"/>
      <c r="D232" s="18" t="s">
        <v>516</v>
      </c>
      <c r="E232" s="19" t="s">
        <v>2206</v>
      </c>
    </row>
    <row r="233" spans="1:5" s="19" customFormat="1" ht="50" x14ac:dyDescent="0.25">
      <c r="A233" s="23"/>
      <c r="B233" s="23"/>
      <c r="C233" s="18"/>
      <c r="D233" s="18" t="s">
        <v>524</v>
      </c>
      <c r="E233" s="19" t="s">
        <v>2206</v>
      </c>
    </row>
    <row r="234" spans="1:5" s="28" customFormat="1" ht="25" x14ac:dyDescent="0.25">
      <c r="A234" s="25" t="s">
        <v>6</v>
      </c>
      <c r="B234" s="25" t="s">
        <v>2204</v>
      </c>
      <c r="C234" s="27" t="s">
        <v>612</v>
      </c>
      <c r="D234" s="27" t="s">
        <v>614</v>
      </c>
      <c r="E234" s="25" t="s">
        <v>2248</v>
      </c>
    </row>
    <row r="235" spans="1:5" s="19" customFormat="1" x14ac:dyDescent="0.25">
      <c r="A235" s="23"/>
      <c r="B235" s="23"/>
      <c r="C235" s="18"/>
      <c r="D235" s="18" t="s">
        <v>616</v>
      </c>
      <c r="E235" s="19" t="s">
        <v>2206</v>
      </c>
    </row>
    <row r="236" spans="1:5" s="28" customFormat="1" x14ac:dyDescent="0.25">
      <c r="A236" s="25" t="s">
        <v>6</v>
      </c>
      <c r="B236" s="25" t="s">
        <v>2204</v>
      </c>
      <c r="C236" s="27" t="s">
        <v>568</v>
      </c>
      <c r="D236" s="27" t="s">
        <v>570</v>
      </c>
      <c r="E236" s="25" t="s">
        <v>2249</v>
      </c>
    </row>
    <row r="237" spans="1:5" s="19" customFormat="1" ht="25" x14ac:dyDescent="0.25">
      <c r="A237" s="23"/>
      <c r="B237" s="23"/>
      <c r="C237" s="18"/>
      <c r="D237" s="18" t="s">
        <v>1955</v>
      </c>
      <c r="E237" s="19" t="s">
        <v>2206</v>
      </c>
    </row>
    <row r="238" spans="1:5" s="19" customFormat="1" ht="25" x14ac:dyDescent="0.25">
      <c r="A238" s="23"/>
      <c r="B238" s="23"/>
      <c r="C238" s="18"/>
      <c r="D238" s="18" t="s">
        <v>576</v>
      </c>
      <c r="E238" s="19" t="s">
        <v>2206</v>
      </c>
    </row>
    <row r="239" spans="1:5" s="19" customFormat="1" x14ac:dyDescent="0.25">
      <c r="A239" s="23"/>
      <c r="B239" s="23"/>
      <c r="C239" s="18"/>
      <c r="D239" s="18" t="s">
        <v>574</v>
      </c>
      <c r="E239" s="19" t="s">
        <v>2206</v>
      </c>
    </row>
    <row r="240" spans="1:5" s="28" customFormat="1" x14ac:dyDescent="0.25">
      <c r="A240" s="25"/>
      <c r="B240" s="25"/>
      <c r="C240" s="27" t="s">
        <v>368</v>
      </c>
      <c r="D240" s="27" t="s">
        <v>370</v>
      </c>
      <c r="E240" s="25" t="s">
        <v>2250</v>
      </c>
    </row>
    <row r="241" spans="1:5" s="19" customFormat="1" x14ac:dyDescent="0.25">
      <c r="A241" s="23"/>
      <c r="B241" s="23"/>
      <c r="C241" s="18"/>
      <c r="D241" s="18" t="s">
        <v>372</v>
      </c>
      <c r="E241" s="19" t="s">
        <v>2206</v>
      </c>
    </row>
    <row r="242" spans="1:5" s="28" customFormat="1" ht="25" x14ac:dyDescent="0.25">
      <c r="A242" s="25" t="s">
        <v>6</v>
      </c>
      <c r="B242" s="25" t="s">
        <v>2204</v>
      </c>
      <c r="C242" s="27" t="s">
        <v>1239</v>
      </c>
      <c r="D242" s="27" t="s">
        <v>1960</v>
      </c>
      <c r="E242" s="25" t="s">
        <v>2251</v>
      </c>
    </row>
    <row r="243" spans="1:5" s="19" customFormat="1" x14ac:dyDescent="0.25">
      <c r="A243" s="23"/>
      <c r="B243" s="23"/>
      <c r="C243" s="18"/>
      <c r="D243" s="18" t="s">
        <v>1243</v>
      </c>
      <c r="E243" s="19" t="s">
        <v>2206</v>
      </c>
    </row>
    <row r="244" spans="1:5" s="19" customFormat="1" x14ac:dyDescent="0.25">
      <c r="A244" s="23"/>
      <c r="B244" s="23"/>
      <c r="C244" s="18"/>
      <c r="D244" s="18" t="s">
        <v>1257</v>
      </c>
      <c r="E244" s="19" t="s">
        <v>2206</v>
      </c>
    </row>
    <row r="245" spans="1:5" s="19" customFormat="1" x14ac:dyDescent="0.25">
      <c r="A245" s="23"/>
      <c r="B245" s="23"/>
      <c r="C245" s="18"/>
      <c r="D245" s="18" t="s">
        <v>2252</v>
      </c>
      <c r="E245" s="19" t="s">
        <v>2206</v>
      </c>
    </row>
    <row r="246" spans="1:5" s="19" customFormat="1" x14ac:dyDescent="0.25">
      <c r="A246" s="23"/>
      <c r="B246" s="23"/>
      <c r="C246" s="18"/>
      <c r="D246" s="18" t="s">
        <v>1253</v>
      </c>
      <c r="E246" s="19" t="s">
        <v>2206</v>
      </c>
    </row>
    <row r="247" spans="1:5" s="19" customFormat="1" ht="25" x14ac:dyDescent="0.25">
      <c r="A247" s="23"/>
      <c r="B247" s="23"/>
      <c r="C247" s="18"/>
      <c r="D247" s="18" t="s">
        <v>1259</v>
      </c>
      <c r="E247" s="19" t="s">
        <v>2206</v>
      </c>
    </row>
    <row r="248" spans="1:5" s="19" customFormat="1" ht="25" x14ac:dyDescent="0.25">
      <c r="A248" s="23"/>
      <c r="B248" s="23"/>
      <c r="C248" s="18"/>
      <c r="D248" s="18" t="s">
        <v>1255</v>
      </c>
      <c r="E248" s="19" t="s">
        <v>2206</v>
      </c>
    </row>
    <row r="249" spans="1:5" s="19" customFormat="1" x14ac:dyDescent="0.25">
      <c r="A249" s="23"/>
      <c r="B249" s="23"/>
      <c r="C249" s="18"/>
      <c r="D249" s="18" t="s">
        <v>1962</v>
      </c>
      <c r="E249" s="19" t="s">
        <v>2206</v>
      </c>
    </row>
    <row r="250" spans="1:5" s="19" customFormat="1" ht="25" x14ac:dyDescent="0.25">
      <c r="A250" s="23"/>
      <c r="B250" s="23"/>
      <c r="C250" s="18"/>
      <c r="D250" s="18" t="s">
        <v>1261</v>
      </c>
      <c r="E250" s="19" t="s">
        <v>2206</v>
      </c>
    </row>
    <row r="251" spans="1:5" s="19" customFormat="1" ht="25" x14ac:dyDescent="0.25">
      <c r="A251" s="23"/>
      <c r="B251" s="23"/>
      <c r="C251" s="18"/>
      <c r="D251" s="18" t="s">
        <v>1245</v>
      </c>
      <c r="E251" s="19" t="s">
        <v>2206</v>
      </c>
    </row>
    <row r="252" spans="1:5" s="19" customFormat="1" x14ac:dyDescent="0.25">
      <c r="A252" s="23"/>
      <c r="B252" s="23"/>
      <c r="C252" s="18"/>
      <c r="D252" s="18" t="s">
        <v>1247</v>
      </c>
      <c r="E252" s="19" t="s">
        <v>2206</v>
      </c>
    </row>
    <row r="253" spans="1:5" s="28" customFormat="1" x14ac:dyDescent="0.25">
      <c r="A253" s="25" t="s">
        <v>6</v>
      </c>
      <c r="B253" s="25" t="s">
        <v>2204</v>
      </c>
      <c r="C253" s="26" t="s">
        <v>709</v>
      </c>
      <c r="D253" s="27" t="s">
        <v>713</v>
      </c>
      <c r="E253" s="25" t="s">
        <v>2253</v>
      </c>
    </row>
    <row r="254" spans="1:5" s="19" customFormat="1" x14ac:dyDescent="0.25">
      <c r="A254" s="23"/>
      <c r="B254" s="23"/>
      <c r="C254" s="18"/>
      <c r="D254" s="18" t="s">
        <v>719</v>
      </c>
      <c r="E254" s="19" t="s">
        <v>2206</v>
      </c>
    </row>
    <row r="255" spans="1:5" s="19" customFormat="1" x14ac:dyDescent="0.25">
      <c r="A255" s="23"/>
      <c r="B255" s="23"/>
      <c r="C255" s="18"/>
      <c r="D255" s="18" t="s">
        <v>1968</v>
      </c>
      <c r="E255" s="19" t="s">
        <v>2206</v>
      </c>
    </row>
    <row r="256" spans="1:5" s="19" customFormat="1" x14ac:dyDescent="0.25">
      <c r="A256" s="23"/>
      <c r="B256" s="23"/>
      <c r="C256" s="18"/>
      <c r="D256" s="18" t="s">
        <v>2254</v>
      </c>
      <c r="E256" s="19" t="s">
        <v>2206</v>
      </c>
    </row>
    <row r="257" spans="1:5" s="19" customFormat="1" x14ac:dyDescent="0.25">
      <c r="A257" s="23"/>
      <c r="B257" s="23"/>
      <c r="C257" s="18"/>
      <c r="D257" s="18" t="s">
        <v>2255</v>
      </c>
      <c r="E257" s="19" t="s">
        <v>2206</v>
      </c>
    </row>
    <row r="258" spans="1:5" s="19" customFormat="1" x14ac:dyDescent="0.25">
      <c r="A258" s="23"/>
      <c r="B258" s="23"/>
      <c r="C258" s="18"/>
      <c r="D258" s="18" t="s">
        <v>715</v>
      </c>
      <c r="E258" s="19" t="s">
        <v>2206</v>
      </c>
    </row>
    <row r="259" spans="1:5" s="19" customFormat="1" x14ac:dyDescent="0.25">
      <c r="A259" s="23"/>
      <c r="B259" s="23"/>
      <c r="C259" s="18"/>
      <c r="D259" s="18" t="s">
        <v>717</v>
      </c>
      <c r="E259" s="19" t="s">
        <v>2206</v>
      </c>
    </row>
    <row r="260" spans="1:5" s="28" customFormat="1" x14ac:dyDescent="0.25">
      <c r="A260" s="25"/>
      <c r="B260" s="25"/>
      <c r="C260" s="27" t="s">
        <v>22</v>
      </c>
      <c r="D260" s="27" t="s">
        <v>26</v>
      </c>
      <c r="E260" s="25" t="s">
        <v>2256</v>
      </c>
    </row>
    <row r="261" spans="1:5" s="19" customFormat="1" x14ac:dyDescent="0.25">
      <c r="A261" s="23"/>
      <c r="B261" s="23"/>
      <c r="C261" s="18"/>
      <c r="D261" s="18" t="s">
        <v>30</v>
      </c>
      <c r="E261" s="19" t="s">
        <v>2206</v>
      </c>
    </row>
    <row r="262" spans="1:5" s="19" customFormat="1" x14ac:dyDescent="0.25">
      <c r="A262" s="23"/>
      <c r="B262" s="23"/>
      <c r="C262" s="18"/>
      <c r="D262" s="18" t="s">
        <v>28</v>
      </c>
      <c r="E262" s="19" t="s">
        <v>2206</v>
      </c>
    </row>
    <row r="263" spans="1:5" s="19" customFormat="1" x14ac:dyDescent="0.25">
      <c r="A263" s="23"/>
      <c r="B263" s="23"/>
      <c r="C263" s="18"/>
      <c r="D263" s="18" t="s">
        <v>24</v>
      </c>
      <c r="E263" s="19" t="s">
        <v>2206</v>
      </c>
    </row>
    <row r="264" spans="1:5" s="28" customFormat="1" x14ac:dyDescent="0.25">
      <c r="A264" s="25" t="s">
        <v>6</v>
      </c>
      <c r="B264" s="25" t="s">
        <v>2217</v>
      </c>
      <c r="C264" s="27" t="s">
        <v>677</v>
      </c>
      <c r="D264" s="27" t="s">
        <v>707</v>
      </c>
      <c r="E264" s="25" t="s">
        <v>2257</v>
      </c>
    </row>
    <row r="265" spans="1:5" s="19" customFormat="1" x14ac:dyDescent="0.25">
      <c r="A265" s="23"/>
      <c r="B265" s="23"/>
      <c r="C265" s="18"/>
      <c r="D265" s="18" t="s">
        <v>699</v>
      </c>
      <c r="E265" s="19" t="s">
        <v>2206</v>
      </c>
    </row>
    <row r="266" spans="1:5" s="19" customFormat="1" x14ac:dyDescent="0.25">
      <c r="A266" s="23"/>
      <c r="B266" s="23"/>
      <c r="C266" s="18"/>
      <c r="D266" s="18" t="s">
        <v>691</v>
      </c>
      <c r="E266" s="19" t="s">
        <v>2206</v>
      </c>
    </row>
    <row r="267" spans="1:5" s="19" customFormat="1" x14ac:dyDescent="0.25">
      <c r="A267" s="23"/>
      <c r="B267" s="23"/>
      <c r="C267" s="18"/>
      <c r="D267" s="18" t="s">
        <v>697</v>
      </c>
      <c r="E267" s="19" t="s">
        <v>2206</v>
      </c>
    </row>
    <row r="268" spans="1:5" s="19" customFormat="1" x14ac:dyDescent="0.25">
      <c r="A268" s="23"/>
      <c r="B268" s="23"/>
      <c r="C268" s="18"/>
      <c r="D268" s="18" t="s">
        <v>701</v>
      </c>
      <c r="E268" s="19" t="s">
        <v>2206</v>
      </c>
    </row>
    <row r="269" spans="1:5" s="19" customFormat="1" x14ac:dyDescent="0.25">
      <c r="A269" s="23"/>
      <c r="B269" s="23"/>
      <c r="C269" s="18"/>
      <c r="D269" s="18" t="s">
        <v>693</v>
      </c>
      <c r="E269" s="19" t="s">
        <v>2206</v>
      </c>
    </row>
    <row r="270" spans="1:5" s="19" customFormat="1" x14ac:dyDescent="0.25">
      <c r="A270" s="23"/>
      <c r="B270" s="23"/>
      <c r="C270" s="18"/>
      <c r="D270" s="18" t="s">
        <v>705</v>
      </c>
      <c r="E270" s="19" t="s">
        <v>2206</v>
      </c>
    </row>
    <row r="271" spans="1:5" s="19" customFormat="1" x14ac:dyDescent="0.25">
      <c r="A271" s="23"/>
      <c r="B271" s="23"/>
      <c r="C271" s="18"/>
      <c r="D271" s="18" t="s">
        <v>703</v>
      </c>
      <c r="E271" s="19" t="s">
        <v>2206</v>
      </c>
    </row>
    <row r="272" spans="1:5" s="19" customFormat="1" x14ac:dyDescent="0.25">
      <c r="A272" s="23"/>
      <c r="B272" s="23"/>
      <c r="C272" s="18"/>
      <c r="D272" s="18" t="s">
        <v>679</v>
      </c>
      <c r="E272" s="19" t="s">
        <v>2206</v>
      </c>
    </row>
    <row r="273" spans="1:5" s="19" customFormat="1" x14ac:dyDescent="0.25">
      <c r="A273" s="23"/>
      <c r="B273" s="23"/>
      <c r="C273" s="18"/>
      <c r="D273" s="18" t="s">
        <v>681</v>
      </c>
      <c r="E273" s="19" t="s">
        <v>2206</v>
      </c>
    </row>
    <row r="274" spans="1:5" s="19" customFormat="1" x14ac:dyDescent="0.25">
      <c r="A274" s="23"/>
      <c r="B274" s="23"/>
      <c r="C274" s="18"/>
      <c r="D274" s="18" t="s">
        <v>685</v>
      </c>
      <c r="E274" s="19" t="s">
        <v>2206</v>
      </c>
    </row>
    <row r="275" spans="1:5" s="19" customFormat="1" x14ac:dyDescent="0.25">
      <c r="A275" s="23"/>
      <c r="B275" s="23"/>
      <c r="C275" s="18"/>
      <c r="D275" s="18" t="s">
        <v>687</v>
      </c>
      <c r="E275" s="19" t="s">
        <v>2206</v>
      </c>
    </row>
    <row r="276" spans="1:5" s="19" customFormat="1" x14ac:dyDescent="0.25">
      <c r="A276" s="23"/>
      <c r="B276" s="23"/>
      <c r="C276" s="18"/>
      <c r="D276" s="18" t="s">
        <v>683</v>
      </c>
      <c r="E276" s="19" t="s">
        <v>2206</v>
      </c>
    </row>
    <row r="277" spans="1:5" s="19" customFormat="1" x14ac:dyDescent="0.25">
      <c r="A277" s="23"/>
      <c r="B277" s="23"/>
      <c r="C277" s="18"/>
      <c r="D277" s="18" t="s">
        <v>689</v>
      </c>
      <c r="E277" s="19" t="s">
        <v>2206</v>
      </c>
    </row>
    <row r="278" spans="1:5" s="19" customFormat="1" x14ac:dyDescent="0.25">
      <c r="A278" s="23"/>
      <c r="B278" s="23"/>
      <c r="C278" s="18"/>
      <c r="D278" s="18" t="s">
        <v>695</v>
      </c>
      <c r="E278" s="19" t="s">
        <v>2206</v>
      </c>
    </row>
    <row r="279" spans="1:5" s="28" customFormat="1" x14ac:dyDescent="0.25">
      <c r="A279" s="25" t="s">
        <v>6</v>
      </c>
      <c r="B279" s="25" t="s">
        <v>2217</v>
      </c>
      <c r="C279" s="27" t="s">
        <v>645</v>
      </c>
      <c r="D279" s="27" t="s">
        <v>659</v>
      </c>
      <c r="E279" s="25" t="s">
        <v>2258</v>
      </c>
    </row>
    <row r="280" spans="1:5" s="19" customFormat="1" ht="25" x14ac:dyDescent="0.25">
      <c r="A280" s="23"/>
      <c r="B280" s="23"/>
      <c r="C280" s="18"/>
      <c r="D280" s="18" t="s">
        <v>657</v>
      </c>
      <c r="E280" s="19" t="s">
        <v>2206</v>
      </c>
    </row>
    <row r="281" spans="1:5" s="19" customFormat="1" x14ac:dyDescent="0.25">
      <c r="A281" s="23"/>
      <c r="B281" s="23"/>
      <c r="C281" s="18"/>
      <c r="D281" s="18" t="s">
        <v>647</v>
      </c>
      <c r="E281" s="19" t="s">
        <v>2206</v>
      </c>
    </row>
    <row r="282" spans="1:5" s="19" customFormat="1" ht="25" x14ac:dyDescent="0.25">
      <c r="A282" s="23"/>
      <c r="B282" s="23"/>
      <c r="C282" s="18"/>
      <c r="D282" s="18" t="s">
        <v>655</v>
      </c>
      <c r="E282" s="19" t="s">
        <v>2206</v>
      </c>
    </row>
    <row r="283" spans="1:5" s="19" customFormat="1" x14ac:dyDescent="0.25">
      <c r="A283" s="23"/>
      <c r="B283" s="23"/>
      <c r="C283" s="18"/>
      <c r="D283" s="18" t="s">
        <v>649</v>
      </c>
      <c r="E283" s="19" t="s">
        <v>2206</v>
      </c>
    </row>
    <row r="284" spans="1:5" s="19" customFormat="1" x14ac:dyDescent="0.25">
      <c r="A284" s="23"/>
      <c r="B284" s="23"/>
      <c r="C284" s="18"/>
      <c r="D284" s="18" t="s">
        <v>651</v>
      </c>
      <c r="E284" s="19" t="s">
        <v>2206</v>
      </c>
    </row>
    <row r="285" spans="1:5" s="19" customFormat="1" ht="25" x14ac:dyDescent="0.25">
      <c r="A285" s="23"/>
      <c r="B285" s="23"/>
      <c r="C285" s="18"/>
      <c r="D285" s="18" t="s">
        <v>653</v>
      </c>
      <c r="E285" s="19" t="s">
        <v>2206</v>
      </c>
    </row>
    <row r="286" spans="1:5" s="19" customFormat="1" x14ac:dyDescent="0.25">
      <c r="A286" s="23"/>
      <c r="B286" s="23"/>
      <c r="C286" s="18"/>
      <c r="D286" s="18" t="s">
        <v>665</v>
      </c>
      <c r="E286" s="19" t="s">
        <v>2206</v>
      </c>
    </row>
    <row r="287" spans="1:5" s="19" customFormat="1" x14ac:dyDescent="0.25">
      <c r="A287" s="23"/>
      <c r="B287" s="23"/>
      <c r="C287" s="18"/>
      <c r="D287" s="18" t="s">
        <v>661</v>
      </c>
      <c r="E287" s="19" t="s">
        <v>2206</v>
      </c>
    </row>
    <row r="288" spans="1:5" s="19" customFormat="1" x14ac:dyDescent="0.25">
      <c r="A288" s="23"/>
      <c r="B288" s="23"/>
      <c r="C288" s="18"/>
      <c r="D288" s="18" t="s">
        <v>663</v>
      </c>
      <c r="E288" s="19" t="s">
        <v>2206</v>
      </c>
    </row>
    <row r="289" spans="1:5" s="28" customFormat="1" ht="25" x14ac:dyDescent="0.25">
      <c r="A289" s="25" t="s">
        <v>6</v>
      </c>
      <c r="B289" s="25" t="s">
        <v>2217</v>
      </c>
      <c r="C289" s="26" t="s">
        <v>2200</v>
      </c>
      <c r="D289" s="27" t="s">
        <v>857</v>
      </c>
      <c r="E289" s="25" t="s">
        <v>2259</v>
      </c>
    </row>
    <row r="290" spans="1:5" s="19" customFormat="1" x14ac:dyDescent="0.25">
      <c r="A290" s="23"/>
      <c r="B290" s="23"/>
      <c r="C290" s="18"/>
      <c r="D290" s="18" t="s">
        <v>1992</v>
      </c>
      <c r="E290" s="19" t="s">
        <v>2206</v>
      </c>
    </row>
    <row r="291" spans="1:5" s="19" customFormat="1" x14ac:dyDescent="0.25">
      <c r="A291" s="23"/>
      <c r="B291" s="23"/>
      <c r="C291" s="18"/>
      <c r="D291" s="18" t="s">
        <v>849</v>
      </c>
      <c r="E291" s="19" t="s">
        <v>2206</v>
      </c>
    </row>
    <row r="292" spans="1:5" s="19" customFormat="1" x14ac:dyDescent="0.25">
      <c r="A292" s="23"/>
      <c r="B292" s="23"/>
      <c r="C292" s="18"/>
      <c r="D292" s="18" t="s">
        <v>841</v>
      </c>
      <c r="E292" s="19" t="s">
        <v>2206</v>
      </c>
    </row>
    <row r="293" spans="1:5" s="19" customFormat="1" ht="37.5" x14ac:dyDescent="0.25">
      <c r="A293" s="23"/>
      <c r="B293" s="23"/>
      <c r="C293" s="18"/>
      <c r="D293" s="18" t="s">
        <v>859</v>
      </c>
      <c r="E293" s="19" t="s">
        <v>2206</v>
      </c>
    </row>
    <row r="294" spans="1:5" s="19" customFormat="1" x14ac:dyDescent="0.25">
      <c r="A294" s="23"/>
      <c r="B294" s="23"/>
      <c r="C294" s="18"/>
      <c r="D294" s="18" t="s">
        <v>847</v>
      </c>
      <c r="E294" s="19" t="s">
        <v>2206</v>
      </c>
    </row>
    <row r="295" spans="1:5" s="19" customFormat="1" x14ac:dyDescent="0.25">
      <c r="A295" s="23"/>
      <c r="B295" s="23"/>
      <c r="C295" s="18"/>
      <c r="D295" s="18" t="s">
        <v>845</v>
      </c>
      <c r="E295" s="19" t="s">
        <v>2206</v>
      </c>
    </row>
    <row r="296" spans="1:5" s="19" customFormat="1" x14ac:dyDescent="0.25">
      <c r="A296" s="23"/>
      <c r="B296" s="23"/>
      <c r="C296" s="18"/>
      <c r="D296" s="18" t="s">
        <v>837</v>
      </c>
      <c r="E296" s="19" t="s">
        <v>2206</v>
      </c>
    </row>
    <row r="297" spans="1:5" s="19" customFormat="1" x14ac:dyDescent="0.25">
      <c r="A297" s="23"/>
      <c r="B297" s="23"/>
      <c r="C297" s="18"/>
      <c r="D297" s="18" t="s">
        <v>853</v>
      </c>
      <c r="E297" s="19" t="s">
        <v>2206</v>
      </c>
    </row>
    <row r="298" spans="1:5" s="19" customFormat="1" x14ac:dyDescent="0.25">
      <c r="A298" s="23"/>
      <c r="B298" s="23"/>
      <c r="C298" s="18"/>
      <c r="D298" s="18" t="s">
        <v>839</v>
      </c>
      <c r="E298" s="19" t="s">
        <v>2206</v>
      </c>
    </row>
    <row r="299" spans="1:5" s="19" customFormat="1" ht="25" x14ac:dyDescent="0.25">
      <c r="A299" s="23"/>
      <c r="B299" s="23"/>
      <c r="C299" s="18"/>
      <c r="D299" s="18" t="s">
        <v>855</v>
      </c>
      <c r="E299" s="19" t="s">
        <v>2206</v>
      </c>
    </row>
    <row r="300" spans="1:5" s="19" customFormat="1" x14ac:dyDescent="0.25">
      <c r="A300" s="23"/>
      <c r="B300" s="23"/>
      <c r="C300" s="18"/>
      <c r="D300" s="18" t="s">
        <v>835</v>
      </c>
      <c r="E300" s="19" t="s">
        <v>2206</v>
      </c>
    </row>
    <row r="301" spans="1:5" s="19" customFormat="1" x14ac:dyDescent="0.25">
      <c r="A301" s="23"/>
      <c r="B301" s="23"/>
      <c r="C301" s="18"/>
      <c r="D301" s="18" t="s">
        <v>843</v>
      </c>
      <c r="E301" s="19" t="s">
        <v>2206</v>
      </c>
    </row>
    <row r="302" spans="1:5" s="28" customFormat="1" ht="25" x14ac:dyDescent="0.25">
      <c r="A302" s="25"/>
      <c r="B302" s="25"/>
      <c r="C302" s="27" t="s">
        <v>590</v>
      </c>
      <c r="D302" s="27" t="s">
        <v>592</v>
      </c>
      <c r="E302" s="25" t="s">
        <v>2260</v>
      </c>
    </row>
    <row r="303" spans="1:5" s="19" customFormat="1" ht="25" x14ac:dyDescent="0.25">
      <c r="A303" s="23"/>
      <c r="B303" s="23"/>
      <c r="C303" s="18"/>
      <c r="D303" s="18" t="s">
        <v>598</v>
      </c>
      <c r="E303" s="19" t="s">
        <v>2206</v>
      </c>
    </row>
    <row r="304" spans="1:5" s="19" customFormat="1" ht="25" x14ac:dyDescent="0.25">
      <c r="A304" s="23"/>
      <c r="B304" s="23"/>
      <c r="C304" s="18"/>
      <c r="D304" s="18" t="s">
        <v>2261</v>
      </c>
      <c r="E304" s="19" t="s">
        <v>2206</v>
      </c>
    </row>
    <row r="305" spans="1:5" s="19" customFormat="1" x14ac:dyDescent="0.25">
      <c r="A305" s="23"/>
      <c r="B305" s="23"/>
      <c r="C305" s="18"/>
      <c r="D305" s="18" t="s">
        <v>2262</v>
      </c>
      <c r="E305" s="19" t="s">
        <v>2206</v>
      </c>
    </row>
    <row r="306" spans="1:5" s="28" customFormat="1" x14ac:dyDescent="0.25">
      <c r="A306" s="25" t="s">
        <v>6</v>
      </c>
      <c r="B306" s="25" t="s">
        <v>2217</v>
      </c>
      <c r="C306" s="27" t="s">
        <v>1462</v>
      </c>
      <c r="D306" s="26" t="s">
        <v>1470</v>
      </c>
      <c r="E306" s="25" t="s">
        <v>2263</v>
      </c>
    </row>
    <row r="307" spans="1:5" s="19" customFormat="1" x14ac:dyDescent="0.25">
      <c r="A307" s="23"/>
      <c r="B307" s="23"/>
      <c r="C307" s="18"/>
      <c r="D307" s="18" t="s">
        <v>1466</v>
      </c>
      <c r="E307" s="19" t="s">
        <v>2206</v>
      </c>
    </row>
    <row r="308" spans="1:5" s="19" customFormat="1" x14ac:dyDescent="0.25">
      <c r="A308" s="23"/>
      <c r="B308" s="23"/>
      <c r="C308" s="18"/>
      <c r="D308" s="18" t="s">
        <v>1464</v>
      </c>
      <c r="E308" s="19" t="s">
        <v>2206</v>
      </c>
    </row>
    <row r="309" spans="1:5" s="19" customFormat="1" x14ac:dyDescent="0.25">
      <c r="A309" s="23"/>
      <c r="B309" s="23"/>
      <c r="C309" s="18"/>
      <c r="D309" s="18" t="s">
        <v>1472</v>
      </c>
      <c r="E309" s="19" t="s">
        <v>2206</v>
      </c>
    </row>
    <row r="310" spans="1:5" s="19" customFormat="1" x14ac:dyDescent="0.25">
      <c r="A310" s="23"/>
      <c r="B310" s="23"/>
      <c r="C310" s="18"/>
      <c r="D310" s="18" t="s">
        <v>1468</v>
      </c>
      <c r="E310" s="19" t="s">
        <v>2206</v>
      </c>
    </row>
    <row r="311" spans="1:5" s="28" customFormat="1" x14ac:dyDescent="0.25">
      <c r="A311" s="25" t="s">
        <v>6</v>
      </c>
      <c r="B311" s="25" t="s">
        <v>2217</v>
      </c>
      <c r="C311" s="27" t="s">
        <v>1482</v>
      </c>
      <c r="D311" s="27" t="s">
        <v>1492</v>
      </c>
      <c r="E311" s="25" t="s">
        <v>2264</v>
      </c>
    </row>
    <row r="312" spans="1:5" s="19" customFormat="1" x14ac:dyDescent="0.25">
      <c r="A312" s="23"/>
      <c r="B312" s="23"/>
      <c r="C312" s="18"/>
      <c r="D312" s="18" t="s">
        <v>1498</v>
      </c>
      <c r="E312" s="19" t="s">
        <v>2206</v>
      </c>
    </row>
    <row r="313" spans="1:5" s="19" customFormat="1" x14ac:dyDescent="0.25">
      <c r="A313" s="23"/>
      <c r="B313" s="23"/>
      <c r="C313" s="18"/>
      <c r="D313" s="18" t="s">
        <v>1508</v>
      </c>
      <c r="E313" s="19" t="s">
        <v>2206</v>
      </c>
    </row>
    <row r="314" spans="1:5" s="19" customFormat="1" x14ac:dyDescent="0.25">
      <c r="A314" s="23"/>
      <c r="B314" s="23"/>
      <c r="C314" s="18"/>
      <c r="D314" s="18" t="s">
        <v>1506</v>
      </c>
      <c r="E314" s="19" t="s">
        <v>2206</v>
      </c>
    </row>
    <row r="315" spans="1:5" s="19" customFormat="1" x14ac:dyDescent="0.25">
      <c r="A315" s="23"/>
      <c r="B315" s="23"/>
      <c r="C315" s="18"/>
      <c r="D315" s="18" t="s">
        <v>1484</v>
      </c>
      <c r="E315" s="19" t="s">
        <v>2206</v>
      </c>
    </row>
    <row r="316" spans="1:5" s="19" customFormat="1" x14ac:dyDescent="0.25">
      <c r="A316" s="23"/>
      <c r="B316" s="23"/>
      <c r="C316" s="18"/>
      <c r="D316" s="18" t="s">
        <v>1502</v>
      </c>
      <c r="E316" s="19" t="s">
        <v>2206</v>
      </c>
    </row>
    <row r="317" spans="1:5" s="19" customFormat="1" x14ac:dyDescent="0.25">
      <c r="A317" s="23"/>
      <c r="B317" s="23"/>
      <c r="C317" s="18"/>
      <c r="D317" s="20" t="s">
        <v>2265</v>
      </c>
      <c r="E317" s="19" t="s">
        <v>2206</v>
      </c>
    </row>
    <row r="318" spans="1:5" s="19" customFormat="1" x14ac:dyDescent="0.25">
      <c r="A318" s="23"/>
      <c r="B318" s="23"/>
      <c r="C318" s="18"/>
      <c r="D318" s="18" t="s">
        <v>1494</v>
      </c>
      <c r="E318" s="19" t="s">
        <v>2206</v>
      </c>
    </row>
    <row r="319" spans="1:5" s="19" customFormat="1" x14ac:dyDescent="0.25">
      <c r="A319" s="23"/>
      <c r="B319" s="23"/>
      <c r="C319" s="18"/>
      <c r="D319" s="18" t="s">
        <v>1490</v>
      </c>
      <c r="E319" s="19" t="s">
        <v>2206</v>
      </c>
    </row>
    <row r="320" spans="1:5" s="19" customFormat="1" x14ac:dyDescent="0.25">
      <c r="A320" s="23"/>
      <c r="B320" s="23"/>
      <c r="C320" s="18"/>
      <c r="D320" s="18" t="s">
        <v>1500</v>
      </c>
      <c r="E320" s="19" t="s">
        <v>2206</v>
      </c>
    </row>
    <row r="321" spans="1:5" s="19" customFormat="1" x14ac:dyDescent="0.25">
      <c r="A321" s="23"/>
      <c r="B321" s="23"/>
      <c r="C321" s="18"/>
      <c r="D321" s="18" t="s">
        <v>1486</v>
      </c>
      <c r="E321" s="19" t="s">
        <v>2206</v>
      </c>
    </row>
    <row r="322" spans="1:5" s="19" customFormat="1" x14ac:dyDescent="0.25">
      <c r="A322" s="23"/>
      <c r="B322" s="23"/>
      <c r="C322" s="18"/>
      <c r="D322" s="20" t="s">
        <v>2266</v>
      </c>
      <c r="E322" s="19" t="s">
        <v>2206</v>
      </c>
    </row>
    <row r="323" spans="1:5" s="19" customFormat="1" x14ac:dyDescent="0.25">
      <c r="A323" s="23"/>
      <c r="B323" s="23"/>
      <c r="C323" s="18"/>
      <c r="D323" s="18" t="s">
        <v>1504</v>
      </c>
      <c r="E323" s="19" t="s">
        <v>2206</v>
      </c>
    </row>
    <row r="324" spans="1:5" s="19" customFormat="1" ht="25" x14ac:dyDescent="0.25">
      <c r="A324" s="23"/>
      <c r="B324" s="23"/>
      <c r="C324" s="18"/>
      <c r="D324" s="18" t="s">
        <v>1488</v>
      </c>
      <c r="E324" s="19" t="s">
        <v>2206</v>
      </c>
    </row>
    <row r="325" spans="1:5" s="19" customFormat="1" x14ac:dyDescent="0.25">
      <c r="A325" s="23"/>
      <c r="B325" s="23"/>
      <c r="C325" s="18"/>
      <c r="D325" s="18" t="s">
        <v>1496</v>
      </c>
      <c r="E325" s="19" t="s">
        <v>2206</v>
      </c>
    </row>
    <row r="326" spans="1:5" s="19" customFormat="1" x14ac:dyDescent="0.25">
      <c r="A326" s="23"/>
      <c r="B326" s="23"/>
      <c r="C326" s="18"/>
      <c r="D326" s="18" t="s">
        <v>1512</v>
      </c>
      <c r="E326" s="19" t="s">
        <v>2206</v>
      </c>
    </row>
    <row r="327" spans="1:5" s="28" customFormat="1" ht="25" x14ac:dyDescent="0.25">
      <c r="A327" s="25" t="s">
        <v>6</v>
      </c>
      <c r="B327" s="25" t="s">
        <v>2204</v>
      </c>
      <c r="C327" s="26" t="s">
        <v>2201</v>
      </c>
      <c r="D327" s="27" t="s">
        <v>1346</v>
      </c>
      <c r="E327" s="25" t="s">
        <v>2267</v>
      </c>
    </row>
    <row r="328" spans="1:5" s="19" customFormat="1" x14ac:dyDescent="0.25">
      <c r="A328" s="23"/>
      <c r="B328" s="23"/>
      <c r="C328" s="18"/>
      <c r="D328" s="18" t="s">
        <v>1350</v>
      </c>
      <c r="E328" s="19" t="s">
        <v>2206</v>
      </c>
    </row>
    <row r="329" spans="1:5" s="19" customFormat="1" x14ac:dyDescent="0.25">
      <c r="A329" s="23"/>
      <c r="B329" s="23"/>
      <c r="C329" s="18"/>
      <c r="D329" s="18" t="s">
        <v>1344</v>
      </c>
      <c r="E329" s="19" t="s">
        <v>2206</v>
      </c>
    </row>
    <row r="330" spans="1:5" s="19" customFormat="1" ht="25" x14ac:dyDescent="0.25">
      <c r="A330" s="23"/>
      <c r="B330" s="23"/>
      <c r="C330" s="18"/>
      <c r="D330" s="18" t="s">
        <v>1348</v>
      </c>
      <c r="E330" s="19" t="s">
        <v>2206</v>
      </c>
    </row>
    <row r="331" spans="1:5" s="28" customFormat="1" x14ac:dyDescent="0.25">
      <c r="A331" s="25" t="s">
        <v>6</v>
      </c>
      <c r="B331" s="25" t="s">
        <v>2217</v>
      </c>
      <c r="C331" s="27" t="s">
        <v>861</v>
      </c>
      <c r="D331" s="27" t="s">
        <v>865</v>
      </c>
      <c r="E331" s="25" t="s">
        <v>2268</v>
      </c>
    </row>
    <row r="332" spans="1:5" s="19" customFormat="1" ht="25" x14ac:dyDescent="0.25">
      <c r="A332" s="23"/>
      <c r="B332" s="23"/>
      <c r="C332" s="18"/>
      <c r="D332" s="18" t="s">
        <v>863</v>
      </c>
      <c r="E332" s="19" t="s">
        <v>2206</v>
      </c>
    </row>
    <row r="333" spans="1:5" s="19" customFormat="1" ht="25" x14ac:dyDescent="0.25">
      <c r="A333" s="23"/>
      <c r="B333" s="23"/>
      <c r="C333" s="18"/>
      <c r="D333" s="18" t="s">
        <v>867</v>
      </c>
      <c r="E333" s="19" t="s">
        <v>2206</v>
      </c>
    </row>
    <row r="334" spans="1:5" s="19" customFormat="1" x14ac:dyDescent="0.25">
      <c r="A334" s="23"/>
      <c r="B334" s="23"/>
      <c r="C334" s="18"/>
      <c r="D334" s="18" t="s">
        <v>875</v>
      </c>
      <c r="E334" s="19" t="s">
        <v>2206</v>
      </c>
    </row>
    <row r="335" spans="1:5" s="19" customFormat="1" x14ac:dyDescent="0.25">
      <c r="A335" s="23"/>
      <c r="B335" s="23"/>
      <c r="C335" s="18"/>
      <c r="D335" s="18" t="s">
        <v>869</v>
      </c>
      <c r="E335" s="19" t="s">
        <v>2206</v>
      </c>
    </row>
    <row r="336" spans="1:5" s="19" customFormat="1" x14ac:dyDescent="0.25">
      <c r="A336" s="23"/>
      <c r="B336" s="23"/>
      <c r="C336" s="18"/>
      <c r="D336" s="18" t="s">
        <v>873</v>
      </c>
      <c r="E336" s="19" t="s">
        <v>2206</v>
      </c>
    </row>
    <row r="337" spans="1:5" s="19" customFormat="1" ht="25" x14ac:dyDescent="0.25">
      <c r="A337" s="23"/>
      <c r="B337" s="23"/>
      <c r="C337" s="18"/>
      <c r="D337" s="18" t="s">
        <v>2269</v>
      </c>
      <c r="E337" s="19" t="s">
        <v>2206</v>
      </c>
    </row>
    <row r="338" spans="1:5" s="28" customFormat="1" x14ac:dyDescent="0.25">
      <c r="A338" s="25" t="s">
        <v>6</v>
      </c>
      <c r="B338" s="25" t="s">
        <v>2217</v>
      </c>
      <c r="C338" s="27" t="s">
        <v>1328</v>
      </c>
      <c r="D338" s="27" t="s">
        <v>1340</v>
      </c>
      <c r="E338" s="25" t="s">
        <v>2270</v>
      </c>
    </row>
    <row r="339" spans="1:5" s="19" customFormat="1" x14ac:dyDescent="0.25">
      <c r="A339" s="23"/>
      <c r="B339" s="23"/>
      <c r="C339" s="18"/>
      <c r="D339" s="18" t="s">
        <v>1332</v>
      </c>
      <c r="E339" s="19" t="s">
        <v>2206</v>
      </c>
    </row>
    <row r="340" spans="1:5" s="19" customFormat="1" x14ac:dyDescent="0.25">
      <c r="A340" s="23"/>
      <c r="B340" s="23"/>
      <c r="C340" s="18"/>
      <c r="D340" s="18" t="s">
        <v>1330</v>
      </c>
      <c r="E340" s="19" t="s">
        <v>2206</v>
      </c>
    </row>
    <row r="341" spans="1:5" s="19" customFormat="1" x14ac:dyDescent="0.25">
      <c r="A341" s="23"/>
      <c r="B341" s="23"/>
      <c r="C341" s="18"/>
      <c r="D341" s="18" t="s">
        <v>1338</v>
      </c>
      <c r="E341" s="19" t="s">
        <v>2206</v>
      </c>
    </row>
    <row r="342" spans="1:5" s="19" customFormat="1" ht="25" x14ac:dyDescent="0.25">
      <c r="A342" s="23"/>
      <c r="B342" s="23"/>
      <c r="C342" s="18"/>
      <c r="D342" s="20" t="s">
        <v>2271</v>
      </c>
      <c r="E342" s="19" t="s">
        <v>2206</v>
      </c>
    </row>
    <row r="343" spans="1:5" s="19" customFormat="1" x14ac:dyDescent="0.25">
      <c r="A343" s="23"/>
      <c r="B343" s="23"/>
      <c r="C343" s="18"/>
      <c r="D343" s="18" t="s">
        <v>1336</v>
      </c>
      <c r="E343" s="19" t="s">
        <v>2206</v>
      </c>
    </row>
    <row r="344" spans="1:5" s="28" customFormat="1" ht="37.5" x14ac:dyDescent="0.25">
      <c r="A344" s="25" t="s">
        <v>1623</v>
      </c>
      <c r="B344" s="25"/>
      <c r="C344" s="27" t="s">
        <v>1629</v>
      </c>
      <c r="D344" s="27" t="s">
        <v>1631</v>
      </c>
      <c r="E344" s="25" t="s">
        <v>1629</v>
      </c>
    </row>
    <row r="345" spans="1:5" s="19" customFormat="1" ht="25" x14ac:dyDescent="0.25">
      <c r="A345" s="23"/>
      <c r="B345" s="23"/>
      <c r="C345" s="18"/>
      <c r="D345" s="18" t="s">
        <v>1777</v>
      </c>
      <c r="E345" s="19" t="s">
        <v>2206</v>
      </c>
    </row>
    <row r="346" spans="1:5" s="19" customFormat="1" x14ac:dyDescent="0.25">
      <c r="A346" s="23"/>
      <c r="B346" s="23"/>
      <c r="C346" s="18"/>
      <c r="D346" s="18" t="s">
        <v>1773</v>
      </c>
      <c r="E346" s="19" t="s">
        <v>2206</v>
      </c>
    </row>
    <row r="347" spans="1:5" s="19" customFormat="1" ht="25" x14ac:dyDescent="0.25">
      <c r="A347" s="23"/>
      <c r="B347" s="23"/>
      <c r="C347" s="18"/>
      <c r="D347" s="18" t="s">
        <v>1779</v>
      </c>
      <c r="E347" s="19" t="s">
        <v>2206</v>
      </c>
    </row>
    <row r="348" spans="1:5" s="19" customFormat="1" x14ac:dyDescent="0.25">
      <c r="A348" s="23"/>
      <c r="B348" s="23"/>
      <c r="C348" s="18"/>
      <c r="D348" s="18" t="s">
        <v>1775</v>
      </c>
      <c r="E348" s="19" t="s">
        <v>2206</v>
      </c>
    </row>
    <row r="349" spans="1:5" s="28" customFormat="1" x14ac:dyDescent="0.25">
      <c r="A349" s="25"/>
      <c r="B349" s="25"/>
      <c r="C349" s="27" t="s">
        <v>725</v>
      </c>
      <c r="D349" s="27" t="s">
        <v>731</v>
      </c>
      <c r="E349" s="25" t="s">
        <v>2272</v>
      </c>
    </row>
    <row r="350" spans="1:5" s="19" customFormat="1" x14ac:dyDescent="0.25">
      <c r="A350" s="23"/>
      <c r="B350" s="23"/>
      <c r="C350" s="18"/>
      <c r="D350" s="18" t="s">
        <v>729</v>
      </c>
      <c r="E350" s="19" t="s">
        <v>2206</v>
      </c>
    </row>
    <row r="351" spans="1:5" s="19" customFormat="1" x14ac:dyDescent="0.25">
      <c r="A351" s="23"/>
      <c r="B351" s="23"/>
      <c r="C351" s="18"/>
      <c r="D351" s="18" t="s">
        <v>727</v>
      </c>
      <c r="E351" s="19" t="s">
        <v>2206</v>
      </c>
    </row>
    <row r="352" spans="1:5" s="28" customFormat="1" ht="25" x14ac:dyDescent="0.25">
      <c r="A352" s="25"/>
      <c r="B352" s="25"/>
      <c r="C352" s="27" t="s">
        <v>482</v>
      </c>
      <c r="D352" s="27" t="s">
        <v>498</v>
      </c>
      <c r="E352" s="25" t="s">
        <v>2273</v>
      </c>
    </row>
    <row r="353" spans="1:5" s="19" customFormat="1" x14ac:dyDescent="0.25">
      <c r="A353" s="23"/>
      <c r="B353" s="23"/>
      <c r="C353" s="18"/>
      <c r="D353" s="18" t="s">
        <v>484</v>
      </c>
      <c r="E353" s="19" t="s">
        <v>2206</v>
      </c>
    </row>
    <row r="354" spans="1:5" s="19" customFormat="1" x14ac:dyDescent="0.25">
      <c r="A354" s="23"/>
      <c r="B354" s="23"/>
      <c r="C354" s="18"/>
      <c r="D354" s="18" t="s">
        <v>486</v>
      </c>
      <c r="E354" s="19" t="s">
        <v>2206</v>
      </c>
    </row>
    <row r="355" spans="1:5" s="19" customFormat="1" x14ac:dyDescent="0.25">
      <c r="A355" s="23"/>
      <c r="B355" s="23"/>
      <c r="C355" s="18"/>
      <c r="D355" s="18" t="s">
        <v>494</v>
      </c>
      <c r="E355" s="19" t="s">
        <v>2206</v>
      </c>
    </row>
    <row r="356" spans="1:5" s="19" customFormat="1" x14ac:dyDescent="0.25">
      <c r="A356" s="23"/>
      <c r="B356" s="23"/>
      <c r="C356" s="18"/>
      <c r="D356" s="18" t="s">
        <v>2028</v>
      </c>
      <c r="E356" s="19" t="s">
        <v>2206</v>
      </c>
    </row>
    <row r="357" spans="1:5" s="19" customFormat="1" x14ac:dyDescent="0.25">
      <c r="A357" s="23"/>
      <c r="B357" s="23"/>
      <c r="C357" s="18"/>
      <c r="D357" s="18" t="s">
        <v>490</v>
      </c>
      <c r="E357" s="19" t="s">
        <v>2206</v>
      </c>
    </row>
    <row r="358" spans="1:5" s="19" customFormat="1" x14ac:dyDescent="0.25">
      <c r="A358" s="23"/>
      <c r="B358" s="23"/>
      <c r="C358" s="18"/>
      <c r="D358" s="18" t="s">
        <v>492</v>
      </c>
      <c r="E358" s="19" t="s">
        <v>2206</v>
      </c>
    </row>
    <row r="359" spans="1:5" s="19" customFormat="1" x14ac:dyDescent="0.25">
      <c r="A359" s="23"/>
      <c r="B359" s="23"/>
      <c r="C359" s="18"/>
      <c r="D359" s="18" t="s">
        <v>496</v>
      </c>
      <c r="E359" s="19" t="s">
        <v>2206</v>
      </c>
    </row>
    <row r="360" spans="1:5" s="19" customFormat="1" ht="25" x14ac:dyDescent="0.25">
      <c r="A360" s="23"/>
      <c r="B360" s="23"/>
      <c r="C360" s="18"/>
      <c r="D360" s="18" t="s">
        <v>2029</v>
      </c>
      <c r="E360" s="19" t="s">
        <v>2206</v>
      </c>
    </row>
    <row r="361" spans="1:5" s="28" customFormat="1" ht="25" x14ac:dyDescent="0.25">
      <c r="A361" s="25"/>
      <c r="B361" s="25"/>
      <c r="C361" s="26" t="s">
        <v>2202</v>
      </c>
      <c r="D361" s="27" t="s">
        <v>2032</v>
      </c>
      <c r="E361" s="25" t="s">
        <v>2274</v>
      </c>
    </row>
    <row r="362" spans="1:5" s="19" customFormat="1" ht="25" x14ac:dyDescent="0.25">
      <c r="A362" s="23"/>
      <c r="B362" s="23"/>
      <c r="C362" s="18"/>
      <c r="D362" s="20" t="s">
        <v>2275</v>
      </c>
      <c r="E362" s="19" t="s">
        <v>2206</v>
      </c>
    </row>
    <row r="363" spans="1:5" s="19" customFormat="1" x14ac:dyDescent="0.25">
      <c r="A363" s="23"/>
      <c r="B363" s="23"/>
      <c r="C363" s="18"/>
      <c r="D363" s="18" t="s">
        <v>476</v>
      </c>
      <c r="E363" s="19" t="s">
        <v>2206</v>
      </c>
    </row>
    <row r="364" spans="1:5" s="19" customFormat="1" ht="25" x14ac:dyDescent="0.25">
      <c r="A364" s="23"/>
      <c r="B364" s="23"/>
      <c r="C364" s="18"/>
      <c r="D364" s="18" t="s">
        <v>472</v>
      </c>
      <c r="E364" s="19" t="s">
        <v>2206</v>
      </c>
    </row>
    <row r="365" spans="1:5" s="19" customFormat="1" ht="37.5" x14ac:dyDescent="0.25">
      <c r="A365" s="23"/>
      <c r="B365" s="23"/>
      <c r="C365" s="18"/>
      <c r="D365" s="18" t="s">
        <v>466</v>
      </c>
      <c r="E365" s="19" t="s">
        <v>2206</v>
      </c>
    </row>
    <row r="366" spans="1:5" s="19" customFormat="1" ht="25" x14ac:dyDescent="0.25">
      <c r="A366" s="23"/>
      <c r="B366" s="23"/>
      <c r="C366" s="18"/>
      <c r="D366" s="18" t="s">
        <v>460</v>
      </c>
      <c r="E366" s="19" t="s">
        <v>2206</v>
      </c>
    </row>
    <row r="367" spans="1:5" s="19" customFormat="1" ht="25" x14ac:dyDescent="0.25">
      <c r="A367" s="23"/>
      <c r="B367" s="23"/>
      <c r="C367" s="18"/>
      <c r="D367" s="18" t="s">
        <v>470</v>
      </c>
      <c r="E367" s="19" t="s">
        <v>2206</v>
      </c>
    </row>
    <row r="368" spans="1:5" s="19" customFormat="1" ht="25" x14ac:dyDescent="0.25">
      <c r="A368" s="23"/>
      <c r="B368" s="23"/>
      <c r="C368" s="18"/>
      <c r="D368" s="18" t="s">
        <v>462</v>
      </c>
      <c r="E368" s="19" t="s">
        <v>2206</v>
      </c>
    </row>
    <row r="369" spans="1:5" s="19" customFormat="1" ht="25" x14ac:dyDescent="0.25">
      <c r="A369" s="23"/>
      <c r="B369" s="23"/>
      <c r="C369" s="18"/>
      <c r="D369" s="18" t="s">
        <v>468</v>
      </c>
      <c r="E369" s="19" t="s">
        <v>2206</v>
      </c>
    </row>
    <row r="370" spans="1:5" s="19" customFormat="1" ht="25" x14ac:dyDescent="0.25">
      <c r="A370" s="23"/>
      <c r="B370" s="23"/>
      <c r="C370" s="18"/>
      <c r="D370" s="18" t="s">
        <v>464</v>
      </c>
      <c r="E370" s="19" t="s">
        <v>2206</v>
      </c>
    </row>
    <row r="371" spans="1:5" s="19" customFormat="1" ht="25" x14ac:dyDescent="0.25">
      <c r="A371" s="23"/>
      <c r="B371" s="23"/>
      <c r="C371" s="18"/>
      <c r="D371" s="18" t="s">
        <v>480</v>
      </c>
      <c r="E371" s="19" t="s">
        <v>2206</v>
      </c>
    </row>
    <row r="372" spans="1:5" s="28" customFormat="1" ht="25" x14ac:dyDescent="0.25">
      <c r="A372" s="25" t="s">
        <v>6</v>
      </c>
      <c r="B372" s="25" t="s">
        <v>2204</v>
      </c>
      <c r="C372" s="27" t="s">
        <v>1305</v>
      </c>
      <c r="D372" s="27" t="s">
        <v>1311</v>
      </c>
      <c r="E372" s="25" t="s">
        <v>2276</v>
      </c>
    </row>
    <row r="373" spans="1:5" s="19" customFormat="1" ht="25" x14ac:dyDescent="0.25">
      <c r="A373" s="23"/>
      <c r="B373" s="23"/>
      <c r="C373" s="18"/>
      <c r="D373" s="18" t="s">
        <v>1309</v>
      </c>
      <c r="E373" s="19" t="s">
        <v>2206</v>
      </c>
    </row>
    <row r="374" spans="1:5" s="19" customFormat="1" x14ac:dyDescent="0.25">
      <c r="A374" s="23"/>
      <c r="B374" s="23"/>
      <c r="C374" s="18"/>
      <c r="D374" s="18" t="s">
        <v>1307</v>
      </c>
      <c r="E374" s="19" t="s">
        <v>2206</v>
      </c>
    </row>
    <row r="375" spans="1:5" s="19" customFormat="1" x14ac:dyDescent="0.25">
      <c r="A375" s="23"/>
      <c r="B375" s="23"/>
      <c r="C375" s="18"/>
      <c r="D375" s="18" t="s">
        <v>1313</v>
      </c>
      <c r="E375" s="19" t="s">
        <v>2206</v>
      </c>
    </row>
    <row r="376" spans="1:5" s="19" customFormat="1" ht="25" x14ac:dyDescent="0.25">
      <c r="A376" s="23"/>
      <c r="B376" s="23"/>
      <c r="C376" s="18"/>
      <c r="D376" s="18" t="s">
        <v>1315</v>
      </c>
      <c r="E376" s="19" t="s">
        <v>2206</v>
      </c>
    </row>
    <row r="377" spans="1:5" s="28" customFormat="1" x14ac:dyDescent="0.25">
      <c r="A377" s="25" t="s">
        <v>6</v>
      </c>
      <c r="B377" s="25" t="s">
        <v>2217</v>
      </c>
      <c r="C377" s="27" t="s">
        <v>1602</v>
      </c>
      <c r="D377" s="27" t="s">
        <v>1608</v>
      </c>
      <c r="E377" s="25" t="s">
        <v>2277</v>
      </c>
    </row>
    <row r="378" spans="1:5" s="19" customFormat="1" x14ac:dyDescent="0.25">
      <c r="A378" s="23"/>
      <c r="B378" s="23"/>
      <c r="C378" s="18"/>
      <c r="D378" s="18" t="s">
        <v>1612</v>
      </c>
      <c r="E378" s="19" t="s">
        <v>2206</v>
      </c>
    </row>
    <row r="379" spans="1:5" s="19" customFormat="1" x14ac:dyDescent="0.25">
      <c r="A379" s="23"/>
      <c r="B379" s="23"/>
      <c r="C379" s="18"/>
      <c r="D379" s="18" t="s">
        <v>1614</v>
      </c>
      <c r="E379" s="19" t="s">
        <v>2206</v>
      </c>
    </row>
    <row r="380" spans="1:5" s="19" customFormat="1" x14ac:dyDescent="0.25">
      <c r="A380" s="23"/>
      <c r="B380" s="23"/>
      <c r="C380" s="18"/>
      <c r="D380" s="18" t="s">
        <v>1622</v>
      </c>
      <c r="E380" s="19" t="s">
        <v>2206</v>
      </c>
    </row>
    <row r="381" spans="1:5" s="19" customFormat="1" ht="25" x14ac:dyDescent="0.25">
      <c r="A381" s="23"/>
      <c r="B381" s="23"/>
      <c r="C381" s="18"/>
      <c r="D381" s="18" t="s">
        <v>1604</v>
      </c>
      <c r="E381" s="19" t="s">
        <v>2206</v>
      </c>
    </row>
    <row r="382" spans="1:5" s="19" customFormat="1" x14ac:dyDescent="0.25">
      <c r="A382" s="23"/>
      <c r="B382" s="23"/>
      <c r="C382" s="18"/>
      <c r="D382" s="18" t="s">
        <v>1616</v>
      </c>
      <c r="E382" s="19" t="s">
        <v>2206</v>
      </c>
    </row>
    <row r="383" spans="1:5" s="19" customFormat="1" x14ac:dyDescent="0.25">
      <c r="A383" s="23"/>
      <c r="B383" s="23"/>
      <c r="C383" s="18"/>
      <c r="D383" s="18" t="s">
        <v>1606</v>
      </c>
      <c r="E383" s="19" t="s">
        <v>2206</v>
      </c>
    </row>
    <row r="384" spans="1:5" s="19" customFormat="1" x14ac:dyDescent="0.25">
      <c r="A384" s="23"/>
      <c r="B384" s="23"/>
      <c r="C384" s="18"/>
      <c r="D384" s="18" t="s">
        <v>1618</v>
      </c>
      <c r="E384" s="19" t="s">
        <v>2206</v>
      </c>
    </row>
    <row r="385" spans="1:5" s="19" customFormat="1" ht="25" x14ac:dyDescent="0.25">
      <c r="A385" s="23"/>
      <c r="B385" s="23"/>
      <c r="C385" s="18"/>
      <c r="D385" s="18" t="s">
        <v>2046</v>
      </c>
      <c r="E385" s="19" t="s">
        <v>2206</v>
      </c>
    </row>
    <row r="386" spans="1:5" s="19" customFormat="1" ht="25" x14ac:dyDescent="0.25">
      <c r="A386" s="23"/>
      <c r="B386" s="23"/>
      <c r="C386" s="18"/>
      <c r="D386" s="18" t="s">
        <v>2047</v>
      </c>
      <c r="E386" s="19" t="s">
        <v>2206</v>
      </c>
    </row>
    <row r="387" spans="1:5" s="28" customFormat="1" ht="25" x14ac:dyDescent="0.25">
      <c r="A387" s="25" t="s">
        <v>6</v>
      </c>
      <c r="B387" s="25" t="s">
        <v>2204</v>
      </c>
      <c r="C387" s="27" t="s">
        <v>1199</v>
      </c>
      <c r="D387" s="27" t="s">
        <v>2049</v>
      </c>
      <c r="E387" s="25" t="s">
        <v>2278</v>
      </c>
    </row>
    <row r="388" spans="1:5" s="19" customFormat="1" x14ac:dyDescent="0.25">
      <c r="A388" s="23"/>
      <c r="B388" s="23"/>
      <c r="C388" s="18"/>
      <c r="D388" s="18" t="s">
        <v>1201</v>
      </c>
      <c r="E388" s="19" t="s">
        <v>2206</v>
      </c>
    </row>
    <row r="389" spans="1:5" s="19" customFormat="1" ht="25" x14ac:dyDescent="0.25">
      <c r="A389" s="23"/>
      <c r="B389" s="23"/>
      <c r="C389" s="18"/>
      <c r="D389" s="18" t="s">
        <v>1205</v>
      </c>
      <c r="E389" s="19" t="s">
        <v>2206</v>
      </c>
    </row>
    <row r="390" spans="1:5" s="19" customFormat="1" ht="25" x14ac:dyDescent="0.25">
      <c r="A390" s="23"/>
      <c r="B390" s="23"/>
      <c r="C390" s="18"/>
      <c r="D390" s="18" t="s">
        <v>1207</v>
      </c>
      <c r="E390" s="19" t="s">
        <v>2206</v>
      </c>
    </row>
    <row r="391" spans="1:5" s="19" customFormat="1" ht="25" x14ac:dyDescent="0.25">
      <c r="A391" s="23"/>
      <c r="B391" s="23"/>
      <c r="C391" s="18"/>
      <c r="D391" s="18" t="s">
        <v>1213</v>
      </c>
      <c r="E391" s="19" t="s">
        <v>2206</v>
      </c>
    </row>
    <row r="392" spans="1:5" s="19" customFormat="1" x14ac:dyDescent="0.25">
      <c r="A392" s="23"/>
      <c r="B392" s="23"/>
      <c r="C392" s="18"/>
      <c r="D392" s="18" t="s">
        <v>1209</v>
      </c>
      <c r="E392" s="19" t="s">
        <v>2206</v>
      </c>
    </row>
    <row r="393" spans="1:5" s="19" customFormat="1" ht="25" x14ac:dyDescent="0.25">
      <c r="A393" s="23"/>
      <c r="B393" s="23"/>
      <c r="C393" s="18"/>
      <c r="D393" s="18" t="s">
        <v>1211</v>
      </c>
      <c r="E393" s="19" t="s">
        <v>2206</v>
      </c>
    </row>
    <row r="394" spans="1:5" s="28" customFormat="1" ht="25" x14ac:dyDescent="0.25">
      <c r="A394" s="25"/>
      <c r="B394" s="25"/>
      <c r="C394" s="27" t="s">
        <v>86</v>
      </c>
      <c r="D394" s="27" t="s">
        <v>90</v>
      </c>
      <c r="E394" s="25" t="s">
        <v>2279</v>
      </c>
    </row>
    <row r="395" spans="1:5" s="19" customFormat="1" x14ac:dyDescent="0.25">
      <c r="A395" s="23"/>
      <c r="B395" s="23"/>
      <c r="C395" s="18"/>
      <c r="D395" s="18" t="s">
        <v>88</v>
      </c>
      <c r="E395" s="19" t="s">
        <v>2206</v>
      </c>
    </row>
    <row r="396" spans="1:5" s="28" customFormat="1" x14ac:dyDescent="0.25">
      <c r="A396" s="25" t="s">
        <v>6</v>
      </c>
      <c r="B396" s="25" t="s">
        <v>2217</v>
      </c>
      <c r="C396" s="27" t="s">
        <v>1362</v>
      </c>
      <c r="D396" s="27" t="s">
        <v>1364</v>
      </c>
      <c r="E396" s="25" t="s">
        <v>2280</v>
      </c>
    </row>
    <row r="397" spans="1:5" s="19" customFormat="1" x14ac:dyDescent="0.25">
      <c r="A397" s="23"/>
      <c r="B397" s="23"/>
      <c r="C397" s="18"/>
      <c r="D397" s="18" t="s">
        <v>1368</v>
      </c>
      <c r="E397" s="19" t="s">
        <v>2206</v>
      </c>
    </row>
    <row r="398" spans="1:5" s="19" customFormat="1" x14ac:dyDescent="0.25">
      <c r="A398" s="23"/>
      <c r="B398" s="23"/>
      <c r="C398" s="18"/>
      <c r="D398" s="18" t="s">
        <v>1366</v>
      </c>
      <c r="E398" s="19" t="s">
        <v>2206</v>
      </c>
    </row>
    <row r="399" spans="1:5" s="28" customFormat="1" x14ac:dyDescent="0.25">
      <c r="A399" s="25" t="s">
        <v>6</v>
      </c>
      <c r="B399" s="25" t="s">
        <v>2217</v>
      </c>
      <c r="C399" s="27" t="s">
        <v>1352</v>
      </c>
      <c r="D399" s="27" t="s">
        <v>1356</v>
      </c>
      <c r="E399" s="25" t="s">
        <v>2281</v>
      </c>
    </row>
    <row r="400" spans="1:5" s="19" customFormat="1" x14ac:dyDescent="0.25">
      <c r="A400" s="23"/>
      <c r="B400" s="23"/>
      <c r="C400" s="18"/>
      <c r="D400" s="18" t="s">
        <v>1354</v>
      </c>
      <c r="E400" s="19" t="s">
        <v>2206</v>
      </c>
    </row>
    <row r="401" spans="1:5" s="19" customFormat="1" x14ac:dyDescent="0.25">
      <c r="A401" s="23"/>
      <c r="B401" s="23"/>
      <c r="C401" s="18"/>
      <c r="D401" s="18" t="s">
        <v>1358</v>
      </c>
      <c r="E401" s="19" t="s">
        <v>2206</v>
      </c>
    </row>
    <row r="402" spans="1:5" s="19" customFormat="1" x14ac:dyDescent="0.25">
      <c r="A402" s="23"/>
      <c r="B402" s="23"/>
      <c r="C402" s="18"/>
      <c r="D402" s="18" t="s">
        <v>1360</v>
      </c>
      <c r="E402" s="19" t="s">
        <v>2206</v>
      </c>
    </row>
    <row r="403" spans="1:5" s="28" customFormat="1" ht="37.5" x14ac:dyDescent="0.25">
      <c r="A403" s="25" t="s">
        <v>6</v>
      </c>
      <c r="B403" s="25" t="s">
        <v>2217</v>
      </c>
      <c r="C403" s="27" t="s">
        <v>1081</v>
      </c>
      <c r="D403" s="27" t="s">
        <v>2057</v>
      </c>
      <c r="E403" s="25" t="s">
        <v>2282</v>
      </c>
    </row>
    <row r="404" spans="1:5" s="19" customFormat="1" ht="37.5" x14ac:dyDescent="0.25">
      <c r="A404" s="23"/>
      <c r="B404" s="23"/>
      <c r="C404" s="18"/>
      <c r="D404" s="18" t="s">
        <v>1119</v>
      </c>
      <c r="E404" s="19" t="s">
        <v>2206</v>
      </c>
    </row>
    <row r="405" spans="1:5" s="19" customFormat="1" ht="25" x14ac:dyDescent="0.25">
      <c r="A405" s="23"/>
      <c r="B405" s="23"/>
      <c r="C405" s="18"/>
      <c r="D405" s="18" t="s">
        <v>1111</v>
      </c>
      <c r="E405" s="19" t="s">
        <v>2206</v>
      </c>
    </row>
    <row r="406" spans="1:5" s="19" customFormat="1" ht="25" x14ac:dyDescent="0.25">
      <c r="A406" s="23"/>
      <c r="B406" s="23"/>
      <c r="C406" s="18"/>
      <c r="D406" s="18" t="s">
        <v>1085</v>
      </c>
      <c r="E406" s="19" t="s">
        <v>2206</v>
      </c>
    </row>
    <row r="407" spans="1:5" s="19" customFormat="1" ht="25" x14ac:dyDescent="0.25">
      <c r="A407" s="23"/>
      <c r="B407" s="23"/>
      <c r="C407" s="18"/>
      <c r="D407" s="18" t="s">
        <v>1083</v>
      </c>
      <c r="E407" s="19" t="s">
        <v>2206</v>
      </c>
    </row>
    <row r="408" spans="1:5" s="19" customFormat="1" x14ac:dyDescent="0.25">
      <c r="A408" s="23"/>
      <c r="B408" s="23"/>
      <c r="C408" s="18"/>
      <c r="D408" s="18" t="s">
        <v>1099</v>
      </c>
      <c r="E408" s="19" t="s">
        <v>2206</v>
      </c>
    </row>
    <row r="409" spans="1:5" s="19" customFormat="1" ht="25" x14ac:dyDescent="0.25">
      <c r="A409" s="23"/>
      <c r="B409" s="23"/>
      <c r="C409" s="18"/>
      <c r="D409" s="18" t="s">
        <v>2283</v>
      </c>
      <c r="E409" s="19" t="s">
        <v>2206</v>
      </c>
    </row>
    <row r="410" spans="1:5" s="19" customFormat="1" x14ac:dyDescent="0.25">
      <c r="A410" s="23"/>
      <c r="B410" s="23"/>
      <c r="C410" s="18"/>
      <c r="D410" s="18" t="s">
        <v>1129</v>
      </c>
      <c r="E410" s="19" t="s">
        <v>2206</v>
      </c>
    </row>
    <row r="411" spans="1:5" s="19" customFormat="1" ht="25" x14ac:dyDescent="0.25">
      <c r="A411" s="23"/>
      <c r="B411" s="23"/>
      <c r="C411" s="18"/>
      <c r="D411" s="18" t="s">
        <v>2284</v>
      </c>
      <c r="E411" s="19" t="s">
        <v>2206</v>
      </c>
    </row>
    <row r="412" spans="1:5" s="19" customFormat="1" ht="25" x14ac:dyDescent="0.25">
      <c r="A412" s="23"/>
      <c r="B412" s="23"/>
      <c r="C412" s="18"/>
      <c r="D412" s="18" t="s">
        <v>1123</v>
      </c>
      <c r="E412" s="19" t="s">
        <v>2206</v>
      </c>
    </row>
    <row r="413" spans="1:5" s="19" customFormat="1" x14ac:dyDescent="0.25">
      <c r="A413" s="23"/>
      <c r="B413" s="23"/>
      <c r="C413" s="18"/>
      <c r="D413" s="18" t="s">
        <v>1103</v>
      </c>
      <c r="E413" s="19" t="s">
        <v>2206</v>
      </c>
    </row>
    <row r="414" spans="1:5" s="19" customFormat="1" x14ac:dyDescent="0.25">
      <c r="A414" s="23"/>
      <c r="B414" s="23"/>
      <c r="C414" s="18"/>
      <c r="D414" s="18" t="s">
        <v>2063</v>
      </c>
      <c r="E414" s="19" t="s">
        <v>2206</v>
      </c>
    </row>
    <row r="415" spans="1:5" s="19" customFormat="1" x14ac:dyDescent="0.25">
      <c r="A415" s="23"/>
      <c r="B415" s="23"/>
      <c r="C415" s="18"/>
      <c r="D415" s="18" t="s">
        <v>1117</v>
      </c>
      <c r="E415" s="19" t="s">
        <v>2206</v>
      </c>
    </row>
    <row r="416" spans="1:5" s="19" customFormat="1" x14ac:dyDescent="0.25">
      <c r="A416" s="23"/>
      <c r="B416" s="23"/>
      <c r="C416" s="18"/>
      <c r="D416" s="18" t="s">
        <v>1087</v>
      </c>
      <c r="E416" s="19" t="s">
        <v>2206</v>
      </c>
    </row>
    <row r="417" spans="1:5" s="19" customFormat="1" ht="25" x14ac:dyDescent="0.25">
      <c r="A417" s="23"/>
      <c r="B417" s="23"/>
      <c r="C417" s="18"/>
      <c r="D417" s="18" t="s">
        <v>1109</v>
      </c>
      <c r="E417" s="19" t="s">
        <v>2206</v>
      </c>
    </row>
    <row r="418" spans="1:5" s="19" customFormat="1" ht="25" x14ac:dyDescent="0.25">
      <c r="A418" s="23"/>
      <c r="B418" s="23"/>
      <c r="C418" s="18"/>
      <c r="D418" s="18" t="s">
        <v>1101</v>
      </c>
      <c r="E418" s="19" t="s">
        <v>2206</v>
      </c>
    </row>
    <row r="419" spans="1:5" s="19" customFormat="1" ht="25" x14ac:dyDescent="0.25">
      <c r="A419" s="23"/>
      <c r="B419" s="23"/>
      <c r="C419" s="18"/>
      <c r="D419" s="18" t="s">
        <v>2285</v>
      </c>
      <c r="E419" s="19" t="s">
        <v>2206</v>
      </c>
    </row>
    <row r="420" spans="1:5" s="19" customFormat="1" ht="25" x14ac:dyDescent="0.25">
      <c r="A420" s="23"/>
      <c r="B420" s="23"/>
      <c r="C420" s="18"/>
      <c r="D420" s="18" t="s">
        <v>1125</v>
      </c>
      <c r="E420" s="19" t="s">
        <v>2206</v>
      </c>
    </row>
    <row r="421" spans="1:5" s="19" customFormat="1" ht="25" x14ac:dyDescent="0.25">
      <c r="A421" s="23"/>
      <c r="B421" s="23"/>
      <c r="C421" s="18"/>
      <c r="D421" s="18" t="s">
        <v>1091</v>
      </c>
      <c r="E421" s="19" t="s">
        <v>2206</v>
      </c>
    </row>
    <row r="422" spans="1:5" s="19" customFormat="1" x14ac:dyDescent="0.25">
      <c r="A422" s="23"/>
      <c r="B422" s="23"/>
      <c r="C422" s="18"/>
      <c r="D422" s="18" t="s">
        <v>1127</v>
      </c>
      <c r="E422" s="19" t="s">
        <v>2206</v>
      </c>
    </row>
    <row r="423" spans="1:5" s="19" customFormat="1" x14ac:dyDescent="0.25">
      <c r="A423" s="23"/>
      <c r="B423" s="23"/>
      <c r="C423" s="18"/>
      <c r="D423" s="18" t="s">
        <v>1089</v>
      </c>
      <c r="E423" s="19" t="s">
        <v>2206</v>
      </c>
    </row>
    <row r="424" spans="1:5" s="19" customFormat="1" x14ac:dyDescent="0.25">
      <c r="A424" s="23"/>
      <c r="B424" s="23"/>
      <c r="C424" s="18"/>
      <c r="D424" s="18" t="s">
        <v>1097</v>
      </c>
      <c r="E424" s="19" t="s">
        <v>2206</v>
      </c>
    </row>
    <row r="425" spans="1:5" s="19" customFormat="1" ht="25" x14ac:dyDescent="0.25">
      <c r="A425" s="23"/>
      <c r="B425" s="23"/>
      <c r="C425" s="18"/>
      <c r="D425" s="18" t="s">
        <v>1115</v>
      </c>
      <c r="E425" s="19" t="s">
        <v>2206</v>
      </c>
    </row>
    <row r="426" spans="1:5" s="19" customFormat="1" ht="25" x14ac:dyDescent="0.25">
      <c r="A426" s="23"/>
      <c r="B426" s="23"/>
      <c r="C426" s="18"/>
      <c r="D426" s="18" t="s">
        <v>1113</v>
      </c>
      <c r="E426" s="19" t="s">
        <v>2206</v>
      </c>
    </row>
    <row r="427" spans="1:5" s="28" customFormat="1" x14ac:dyDescent="0.25">
      <c r="A427" s="25" t="s">
        <v>6</v>
      </c>
      <c r="B427" s="25" t="s">
        <v>2217</v>
      </c>
      <c r="C427" s="27" t="s">
        <v>1532</v>
      </c>
      <c r="D427" s="27" t="s">
        <v>1544</v>
      </c>
      <c r="E427" s="25" t="s">
        <v>2286</v>
      </c>
    </row>
    <row r="428" spans="1:5" s="19" customFormat="1" x14ac:dyDescent="0.25">
      <c r="A428" s="23"/>
      <c r="B428" s="23"/>
      <c r="C428" s="18"/>
      <c r="D428" s="18" t="s">
        <v>1534</v>
      </c>
      <c r="E428" s="19" t="s">
        <v>2206</v>
      </c>
    </row>
    <row r="429" spans="1:5" s="19" customFormat="1" x14ac:dyDescent="0.25">
      <c r="A429" s="23"/>
      <c r="B429" s="23"/>
      <c r="C429" s="18"/>
      <c r="D429" s="18" t="s">
        <v>1536</v>
      </c>
      <c r="E429" s="19" t="s">
        <v>2206</v>
      </c>
    </row>
    <row r="430" spans="1:5" s="19" customFormat="1" x14ac:dyDescent="0.25">
      <c r="A430" s="23"/>
      <c r="B430" s="23"/>
      <c r="C430" s="18"/>
      <c r="D430" s="18" t="s">
        <v>1538</v>
      </c>
      <c r="E430" s="19" t="s">
        <v>2206</v>
      </c>
    </row>
    <row r="431" spans="1:5" s="19" customFormat="1" x14ac:dyDescent="0.25">
      <c r="A431" s="23"/>
      <c r="B431" s="23"/>
      <c r="C431" s="18"/>
      <c r="D431" s="18" t="s">
        <v>1542</v>
      </c>
      <c r="E431" s="19" t="s">
        <v>2206</v>
      </c>
    </row>
    <row r="432" spans="1:5" s="19" customFormat="1" x14ac:dyDescent="0.25">
      <c r="A432" s="23"/>
      <c r="B432" s="23"/>
      <c r="C432" s="18"/>
      <c r="D432" s="18" t="s">
        <v>1540</v>
      </c>
      <c r="E432" s="19" t="s">
        <v>2206</v>
      </c>
    </row>
    <row r="433" spans="1:5" s="28" customFormat="1" x14ac:dyDescent="0.25">
      <c r="A433" s="25"/>
      <c r="B433" s="25"/>
      <c r="C433" s="27" t="s">
        <v>733</v>
      </c>
      <c r="D433" s="27" t="s">
        <v>745</v>
      </c>
      <c r="E433" s="25" t="s">
        <v>2287</v>
      </c>
    </row>
    <row r="434" spans="1:5" s="19" customFormat="1" x14ac:dyDescent="0.25">
      <c r="A434" s="23"/>
      <c r="B434" s="23"/>
      <c r="C434" s="18"/>
      <c r="D434" s="18" t="s">
        <v>749</v>
      </c>
      <c r="E434" s="19" t="s">
        <v>2206</v>
      </c>
    </row>
    <row r="435" spans="1:5" s="19" customFormat="1" x14ac:dyDescent="0.25">
      <c r="A435" s="23"/>
      <c r="B435" s="23"/>
      <c r="C435" s="18"/>
      <c r="D435" s="18" t="s">
        <v>743</v>
      </c>
      <c r="E435" s="19" t="s">
        <v>2206</v>
      </c>
    </row>
    <row r="436" spans="1:5" s="19" customFormat="1" x14ac:dyDescent="0.25">
      <c r="A436" s="23"/>
      <c r="B436" s="23"/>
      <c r="C436" s="18"/>
      <c r="D436" s="18" t="s">
        <v>735</v>
      </c>
      <c r="E436" s="19" t="s">
        <v>2206</v>
      </c>
    </row>
    <row r="437" spans="1:5" s="19" customFormat="1" ht="25" x14ac:dyDescent="0.25">
      <c r="A437" s="23"/>
      <c r="B437" s="23"/>
      <c r="C437" s="18"/>
      <c r="D437" s="18" t="s">
        <v>737</v>
      </c>
      <c r="E437" s="19" t="s">
        <v>2206</v>
      </c>
    </row>
    <row r="438" spans="1:5" s="19" customFormat="1" ht="25" x14ac:dyDescent="0.25">
      <c r="A438" s="23"/>
      <c r="B438" s="23"/>
      <c r="C438" s="18"/>
      <c r="D438" s="18" t="s">
        <v>741</v>
      </c>
      <c r="E438" s="19" t="s">
        <v>2206</v>
      </c>
    </row>
    <row r="439" spans="1:5" s="19" customFormat="1" x14ac:dyDescent="0.25">
      <c r="A439" s="23"/>
      <c r="B439" s="23"/>
      <c r="C439" s="18"/>
      <c r="D439" s="18" t="s">
        <v>747</v>
      </c>
      <c r="E439" s="19" t="s">
        <v>2206</v>
      </c>
    </row>
    <row r="440" spans="1:5" s="19" customFormat="1" x14ac:dyDescent="0.25">
      <c r="A440" s="23"/>
      <c r="B440" s="23"/>
      <c r="C440" s="18"/>
      <c r="D440" s="18" t="s">
        <v>739</v>
      </c>
      <c r="E440" s="19" t="s">
        <v>2206</v>
      </c>
    </row>
    <row r="441" spans="1:5" s="28" customFormat="1" x14ac:dyDescent="0.25">
      <c r="A441" s="25" t="s">
        <v>6</v>
      </c>
      <c r="B441" s="25" t="s">
        <v>2217</v>
      </c>
      <c r="C441" s="27" t="s">
        <v>1580</v>
      </c>
      <c r="D441" s="27" t="s">
        <v>1592</v>
      </c>
      <c r="E441" s="25" t="s">
        <v>2288</v>
      </c>
    </row>
    <row r="442" spans="1:5" s="19" customFormat="1" x14ac:dyDescent="0.25">
      <c r="A442" s="23"/>
      <c r="B442" s="23"/>
      <c r="C442" s="18"/>
      <c r="D442" s="18" t="s">
        <v>1594</v>
      </c>
      <c r="E442" s="19" t="s">
        <v>2206</v>
      </c>
    </row>
    <row r="443" spans="1:5" s="19" customFormat="1" x14ac:dyDescent="0.25">
      <c r="A443" s="23"/>
      <c r="B443" s="23"/>
      <c r="C443" s="18"/>
      <c r="D443" s="18" t="s">
        <v>1596</v>
      </c>
      <c r="E443" s="19" t="s">
        <v>2206</v>
      </c>
    </row>
    <row r="444" spans="1:5" s="19" customFormat="1" x14ac:dyDescent="0.25">
      <c r="A444" s="23"/>
      <c r="B444" s="23"/>
      <c r="C444" s="18"/>
      <c r="D444" s="18" t="s">
        <v>1600</v>
      </c>
      <c r="E444" s="19" t="s">
        <v>2206</v>
      </c>
    </row>
    <row r="445" spans="1:5" s="19" customFormat="1" x14ac:dyDescent="0.25">
      <c r="A445" s="23"/>
      <c r="B445" s="23"/>
      <c r="C445" s="18"/>
      <c r="D445" s="18" t="s">
        <v>1598</v>
      </c>
      <c r="E445" s="19" t="s">
        <v>2206</v>
      </c>
    </row>
    <row r="446" spans="1:5" s="19" customFormat="1" x14ac:dyDescent="0.25">
      <c r="A446" s="23"/>
      <c r="B446" s="23"/>
      <c r="C446" s="18"/>
      <c r="D446" s="18" t="s">
        <v>1582</v>
      </c>
      <c r="E446" s="19" t="s">
        <v>2206</v>
      </c>
    </row>
    <row r="447" spans="1:5" s="19" customFormat="1" x14ac:dyDescent="0.25">
      <c r="A447" s="23"/>
      <c r="B447" s="23"/>
      <c r="C447" s="18"/>
      <c r="D447" s="18" t="s">
        <v>1584</v>
      </c>
      <c r="E447" s="19" t="s">
        <v>2206</v>
      </c>
    </row>
    <row r="448" spans="1:5" s="19" customFormat="1" x14ac:dyDescent="0.25">
      <c r="A448" s="23"/>
      <c r="B448" s="23"/>
      <c r="C448" s="18"/>
      <c r="D448" s="18" t="s">
        <v>1590</v>
      </c>
      <c r="E448" s="19" t="s">
        <v>2206</v>
      </c>
    </row>
    <row r="449" spans="1:5" s="19" customFormat="1" x14ac:dyDescent="0.25">
      <c r="A449" s="23"/>
      <c r="B449" s="23"/>
      <c r="C449" s="18"/>
      <c r="D449" s="18" t="s">
        <v>1588</v>
      </c>
      <c r="E449" s="19" t="s">
        <v>2206</v>
      </c>
    </row>
    <row r="450" spans="1:5" s="19" customFormat="1" ht="25" x14ac:dyDescent="0.25">
      <c r="A450" s="23"/>
      <c r="B450" s="23"/>
      <c r="C450" s="18"/>
      <c r="D450" s="18" t="s">
        <v>1586</v>
      </c>
      <c r="E450" s="19" t="s">
        <v>2206</v>
      </c>
    </row>
    <row r="451" spans="1:5" s="28" customFormat="1" x14ac:dyDescent="0.25">
      <c r="A451" s="25" t="s">
        <v>6</v>
      </c>
      <c r="B451" s="25" t="s">
        <v>2217</v>
      </c>
      <c r="C451" s="27" t="s">
        <v>1546</v>
      </c>
      <c r="D451" s="27" t="s">
        <v>1548</v>
      </c>
      <c r="E451" s="25" t="s">
        <v>2289</v>
      </c>
    </row>
    <row r="452" spans="1:5" s="19" customFormat="1" x14ac:dyDescent="0.25">
      <c r="A452" s="23"/>
      <c r="B452" s="23"/>
      <c r="C452" s="18"/>
      <c r="D452" s="18" t="s">
        <v>2085</v>
      </c>
      <c r="E452" s="19" t="s">
        <v>2206</v>
      </c>
    </row>
    <row r="453" spans="1:5" s="28" customFormat="1" x14ac:dyDescent="0.25">
      <c r="A453" s="25"/>
      <c r="B453" s="25"/>
      <c r="C453" s="27" t="s">
        <v>92</v>
      </c>
      <c r="D453" s="27" t="s">
        <v>118</v>
      </c>
      <c r="E453" s="25" t="s">
        <v>92</v>
      </c>
    </row>
    <row r="454" spans="1:5" s="19" customFormat="1" x14ac:dyDescent="0.25">
      <c r="A454" s="23"/>
      <c r="B454" s="23"/>
      <c r="C454" s="18"/>
      <c r="D454" s="18" t="s">
        <v>218</v>
      </c>
      <c r="E454" s="19" t="s">
        <v>2206</v>
      </c>
    </row>
    <row r="455" spans="1:5" s="19" customFormat="1" x14ac:dyDescent="0.25">
      <c r="A455" s="23"/>
      <c r="B455" s="23"/>
      <c r="C455" s="18"/>
      <c r="D455" s="18" t="s">
        <v>216</v>
      </c>
      <c r="E455" s="19" t="s">
        <v>2206</v>
      </c>
    </row>
    <row r="456" spans="1:5" s="19" customFormat="1" x14ac:dyDescent="0.25">
      <c r="A456" s="23"/>
      <c r="B456" s="23"/>
      <c r="C456" s="18"/>
      <c r="D456" s="18" t="s">
        <v>226</v>
      </c>
      <c r="E456" s="19" t="s">
        <v>2206</v>
      </c>
    </row>
    <row r="457" spans="1:5" s="19" customFormat="1" ht="25" x14ac:dyDescent="0.25">
      <c r="A457" s="23"/>
      <c r="B457" s="23"/>
      <c r="C457" s="18"/>
      <c r="D457" s="18" t="s">
        <v>96</v>
      </c>
      <c r="E457" s="19" t="s">
        <v>2206</v>
      </c>
    </row>
    <row r="458" spans="1:5" s="19" customFormat="1" x14ac:dyDescent="0.25">
      <c r="A458" s="23"/>
      <c r="B458" s="23"/>
      <c r="C458" s="18"/>
      <c r="D458" s="18" t="s">
        <v>164</v>
      </c>
      <c r="E458" s="19" t="s">
        <v>2206</v>
      </c>
    </row>
    <row r="459" spans="1:5" s="19" customFormat="1" x14ac:dyDescent="0.25">
      <c r="A459" s="23"/>
      <c r="B459" s="23"/>
      <c r="C459" s="18"/>
      <c r="D459" s="18" t="s">
        <v>248</v>
      </c>
      <c r="E459" s="19" t="s">
        <v>2206</v>
      </c>
    </row>
    <row r="460" spans="1:5" s="19" customFormat="1" x14ac:dyDescent="0.25">
      <c r="A460" s="23"/>
      <c r="B460" s="23"/>
      <c r="C460" s="18"/>
      <c r="D460" s="18" t="s">
        <v>186</v>
      </c>
      <c r="E460" s="19" t="s">
        <v>2206</v>
      </c>
    </row>
    <row r="461" spans="1:5" s="19" customFormat="1" x14ac:dyDescent="0.25">
      <c r="A461" s="23"/>
      <c r="B461" s="23"/>
      <c r="C461" s="18"/>
      <c r="D461" s="18" t="s">
        <v>124</v>
      </c>
      <c r="E461" s="19" t="s">
        <v>2206</v>
      </c>
    </row>
    <row r="462" spans="1:5" s="19" customFormat="1" ht="25" x14ac:dyDescent="0.25">
      <c r="A462" s="23"/>
      <c r="B462" s="23"/>
      <c r="C462" s="18"/>
      <c r="D462" s="18" t="s">
        <v>172</v>
      </c>
      <c r="E462" s="19" t="s">
        <v>2206</v>
      </c>
    </row>
    <row r="463" spans="1:5" s="19" customFormat="1" x14ac:dyDescent="0.25">
      <c r="A463" s="23"/>
      <c r="B463" s="23"/>
      <c r="C463" s="18"/>
      <c r="D463" s="18" t="s">
        <v>230</v>
      </c>
      <c r="E463" s="19" t="s">
        <v>2206</v>
      </c>
    </row>
    <row r="464" spans="1:5" s="19" customFormat="1" ht="25" x14ac:dyDescent="0.25">
      <c r="A464" s="23"/>
      <c r="B464" s="23"/>
      <c r="C464" s="18"/>
      <c r="D464" s="18" t="s">
        <v>2290</v>
      </c>
      <c r="E464" s="19" t="s">
        <v>2206</v>
      </c>
    </row>
    <row r="465" spans="1:5" s="19" customFormat="1" ht="25" x14ac:dyDescent="0.25">
      <c r="A465" s="23"/>
      <c r="B465" s="23"/>
      <c r="C465" s="18"/>
      <c r="D465" s="18" t="s">
        <v>260</v>
      </c>
      <c r="E465" s="19" t="s">
        <v>2206</v>
      </c>
    </row>
    <row r="466" spans="1:5" s="19" customFormat="1" x14ac:dyDescent="0.25">
      <c r="A466" s="23"/>
      <c r="B466" s="23"/>
      <c r="C466" s="18"/>
      <c r="D466" s="18" t="s">
        <v>100</v>
      </c>
      <c r="E466" s="19" t="s">
        <v>2206</v>
      </c>
    </row>
    <row r="467" spans="1:5" s="19" customFormat="1" x14ac:dyDescent="0.25">
      <c r="A467" s="23"/>
      <c r="B467" s="23"/>
      <c r="C467" s="18"/>
      <c r="D467" s="18" t="s">
        <v>220</v>
      </c>
      <c r="E467" s="19" t="s">
        <v>2206</v>
      </c>
    </row>
    <row r="468" spans="1:5" s="19" customFormat="1" x14ac:dyDescent="0.25">
      <c r="A468" s="23"/>
      <c r="B468" s="23"/>
      <c r="C468" s="18"/>
      <c r="D468" s="18" t="s">
        <v>98</v>
      </c>
      <c r="E468" s="19" t="s">
        <v>2206</v>
      </c>
    </row>
    <row r="469" spans="1:5" s="19" customFormat="1" x14ac:dyDescent="0.25">
      <c r="A469" s="23"/>
      <c r="B469" s="23"/>
      <c r="C469" s="18"/>
      <c r="D469" s="18" t="s">
        <v>188</v>
      </c>
      <c r="E469" s="19" t="s">
        <v>2206</v>
      </c>
    </row>
    <row r="470" spans="1:5" s="19" customFormat="1" x14ac:dyDescent="0.25">
      <c r="A470" s="23"/>
      <c r="B470" s="23"/>
      <c r="C470" s="18"/>
      <c r="D470" s="18" t="s">
        <v>210</v>
      </c>
      <c r="E470" s="19" t="s">
        <v>2206</v>
      </c>
    </row>
    <row r="471" spans="1:5" s="19" customFormat="1" x14ac:dyDescent="0.25">
      <c r="A471" s="23"/>
      <c r="B471" s="23"/>
      <c r="C471" s="18"/>
      <c r="D471" s="18" t="s">
        <v>2093</v>
      </c>
      <c r="E471" s="19" t="s">
        <v>2206</v>
      </c>
    </row>
    <row r="472" spans="1:5" s="19" customFormat="1" ht="25" x14ac:dyDescent="0.25">
      <c r="A472" s="23"/>
      <c r="B472" s="23"/>
      <c r="C472" s="18"/>
      <c r="D472" s="18" t="s">
        <v>2291</v>
      </c>
      <c r="E472" s="19" t="s">
        <v>2206</v>
      </c>
    </row>
    <row r="473" spans="1:5" s="19" customFormat="1" x14ac:dyDescent="0.25">
      <c r="A473" s="23"/>
      <c r="B473" s="23"/>
      <c r="C473" s="18"/>
      <c r="D473" s="18" t="s">
        <v>2095</v>
      </c>
      <c r="E473" s="19" t="s">
        <v>2206</v>
      </c>
    </row>
    <row r="474" spans="1:5" s="19" customFormat="1" x14ac:dyDescent="0.25">
      <c r="A474" s="23"/>
      <c r="B474" s="23"/>
      <c r="C474" s="18"/>
      <c r="D474" s="18" t="s">
        <v>2096</v>
      </c>
      <c r="E474" s="19" t="s">
        <v>2206</v>
      </c>
    </row>
    <row r="475" spans="1:5" s="19" customFormat="1" x14ac:dyDescent="0.25">
      <c r="A475" s="23"/>
      <c r="B475" s="23"/>
      <c r="C475" s="18"/>
      <c r="D475" s="18" t="s">
        <v>2097</v>
      </c>
      <c r="E475" s="19" t="s">
        <v>2206</v>
      </c>
    </row>
    <row r="476" spans="1:5" s="19" customFormat="1" ht="25" x14ac:dyDescent="0.25">
      <c r="A476" s="23"/>
      <c r="B476" s="23"/>
      <c r="C476" s="18"/>
      <c r="D476" s="18" t="s">
        <v>2292</v>
      </c>
      <c r="E476" s="19" t="s">
        <v>2206</v>
      </c>
    </row>
    <row r="477" spans="1:5" s="19" customFormat="1" x14ac:dyDescent="0.25">
      <c r="A477" s="23"/>
      <c r="B477" s="23"/>
      <c r="C477" s="18"/>
      <c r="D477" s="18" t="s">
        <v>2099</v>
      </c>
      <c r="E477" s="19" t="s">
        <v>2206</v>
      </c>
    </row>
    <row r="478" spans="1:5" s="19" customFormat="1" x14ac:dyDescent="0.25">
      <c r="A478" s="23"/>
      <c r="B478" s="23"/>
      <c r="C478" s="18"/>
      <c r="D478" s="18" t="s">
        <v>190</v>
      </c>
      <c r="E478" s="19" t="s">
        <v>2206</v>
      </c>
    </row>
    <row r="479" spans="1:5" s="19" customFormat="1" x14ac:dyDescent="0.25">
      <c r="A479" s="23"/>
      <c r="B479" s="23"/>
      <c r="C479" s="18"/>
      <c r="D479" s="18" t="s">
        <v>198</v>
      </c>
      <c r="E479" s="19" t="s">
        <v>2206</v>
      </c>
    </row>
    <row r="480" spans="1:5" s="19" customFormat="1" x14ac:dyDescent="0.25">
      <c r="A480" s="23"/>
      <c r="B480" s="23"/>
      <c r="C480" s="18"/>
      <c r="D480" s="18" t="s">
        <v>222</v>
      </c>
      <c r="E480" s="19" t="s">
        <v>2206</v>
      </c>
    </row>
    <row r="481" spans="1:5" s="19" customFormat="1" x14ac:dyDescent="0.25">
      <c r="A481" s="23"/>
      <c r="B481" s="23"/>
      <c r="C481" s="18"/>
      <c r="D481" s="18" t="s">
        <v>240</v>
      </c>
      <c r="E481" s="19" t="s">
        <v>2206</v>
      </c>
    </row>
    <row r="482" spans="1:5" s="19" customFormat="1" x14ac:dyDescent="0.25">
      <c r="A482" s="23"/>
      <c r="B482" s="23"/>
      <c r="C482" s="18"/>
      <c r="D482" s="18" t="s">
        <v>160</v>
      </c>
      <c r="E482" s="19" t="s">
        <v>2206</v>
      </c>
    </row>
    <row r="483" spans="1:5" s="19" customFormat="1" x14ac:dyDescent="0.25">
      <c r="A483" s="23"/>
      <c r="B483" s="23"/>
      <c r="C483" s="18"/>
      <c r="D483" s="18" t="s">
        <v>224</v>
      </c>
      <c r="E483" s="19" t="s">
        <v>2206</v>
      </c>
    </row>
    <row r="484" spans="1:5" s="19" customFormat="1" x14ac:dyDescent="0.25">
      <c r="A484" s="23"/>
      <c r="B484" s="23"/>
      <c r="C484" s="18"/>
      <c r="D484" s="18" t="s">
        <v>162</v>
      </c>
      <c r="E484" s="19" t="s">
        <v>2206</v>
      </c>
    </row>
    <row r="485" spans="1:5" s="19" customFormat="1" x14ac:dyDescent="0.25">
      <c r="A485" s="23"/>
      <c r="B485" s="23"/>
      <c r="C485" s="18"/>
      <c r="D485" s="18" t="s">
        <v>192</v>
      </c>
      <c r="E485" s="19" t="s">
        <v>2206</v>
      </c>
    </row>
    <row r="486" spans="1:5" s="19" customFormat="1" x14ac:dyDescent="0.25">
      <c r="A486" s="23"/>
      <c r="B486" s="23"/>
      <c r="C486" s="18"/>
      <c r="D486" s="18" t="s">
        <v>272</v>
      </c>
      <c r="E486" s="19" t="s">
        <v>2206</v>
      </c>
    </row>
    <row r="487" spans="1:5" s="19" customFormat="1" x14ac:dyDescent="0.25">
      <c r="A487" s="23"/>
      <c r="B487" s="23"/>
      <c r="C487" s="18"/>
      <c r="D487" s="18" t="s">
        <v>2101</v>
      </c>
      <c r="E487" s="19" t="s">
        <v>2206</v>
      </c>
    </row>
    <row r="488" spans="1:5" s="19" customFormat="1" x14ac:dyDescent="0.25">
      <c r="A488" s="23"/>
      <c r="B488" s="23"/>
      <c r="C488" s="18"/>
      <c r="D488" s="18" t="s">
        <v>148</v>
      </c>
      <c r="E488" s="19" t="s">
        <v>2206</v>
      </c>
    </row>
    <row r="489" spans="1:5" s="19" customFormat="1" x14ac:dyDescent="0.25">
      <c r="A489" s="23"/>
      <c r="B489" s="23"/>
      <c r="C489" s="18"/>
      <c r="D489" s="18" t="s">
        <v>178</v>
      </c>
      <c r="E489" s="19" t="s">
        <v>2206</v>
      </c>
    </row>
    <row r="490" spans="1:5" s="19" customFormat="1" x14ac:dyDescent="0.25">
      <c r="A490" s="23"/>
      <c r="B490" s="23"/>
      <c r="C490" s="18"/>
      <c r="D490" s="18" t="s">
        <v>110</v>
      </c>
      <c r="E490" s="19" t="s">
        <v>2206</v>
      </c>
    </row>
    <row r="491" spans="1:5" s="19" customFormat="1" x14ac:dyDescent="0.25">
      <c r="A491" s="23"/>
      <c r="B491" s="23"/>
      <c r="C491" s="18"/>
      <c r="D491" s="18" t="s">
        <v>140</v>
      </c>
      <c r="E491" s="19" t="s">
        <v>2206</v>
      </c>
    </row>
    <row r="492" spans="1:5" s="19" customFormat="1" x14ac:dyDescent="0.25">
      <c r="A492" s="23"/>
      <c r="B492" s="23"/>
      <c r="C492" s="18"/>
      <c r="D492" s="18" t="s">
        <v>156</v>
      </c>
      <c r="E492" s="19" t="s">
        <v>2206</v>
      </c>
    </row>
    <row r="493" spans="1:5" s="19" customFormat="1" ht="25" x14ac:dyDescent="0.25">
      <c r="A493" s="23"/>
      <c r="B493" s="23"/>
      <c r="C493" s="18"/>
      <c r="D493" s="18" t="s">
        <v>266</v>
      </c>
      <c r="E493" s="19" t="s">
        <v>2206</v>
      </c>
    </row>
    <row r="494" spans="1:5" s="19" customFormat="1" x14ac:dyDescent="0.25">
      <c r="A494" s="23"/>
      <c r="B494" s="23"/>
      <c r="C494" s="18"/>
      <c r="D494" s="18" t="s">
        <v>136</v>
      </c>
      <c r="E494" s="19" t="s">
        <v>2206</v>
      </c>
    </row>
    <row r="495" spans="1:5" s="19" customFormat="1" x14ac:dyDescent="0.25">
      <c r="A495" s="23"/>
      <c r="B495" s="23"/>
      <c r="C495" s="18"/>
      <c r="D495" s="18" t="s">
        <v>120</v>
      </c>
      <c r="E495" s="19" t="s">
        <v>2206</v>
      </c>
    </row>
    <row r="496" spans="1:5" s="19" customFormat="1" x14ac:dyDescent="0.25">
      <c r="A496" s="23"/>
      <c r="B496" s="23"/>
      <c r="C496" s="18"/>
      <c r="D496" s="18" t="s">
        <v>274</v>
      </c>
      <c r="E496" s="19" t="s">
        <v>2206</v>
      </c>
    </row>
    <row r="497" spans="1:5" s="19" customFormat="1" x14ac:dyDescent="0.25">
      <c r="A497" s="23"/>
      <c r="B497" s="23"/>
      <c r="C497" s="18"/>
      <c r="D497" s="18" t="s">
        <v>262</v>
      </c>
      <c r="E497" s="19" t="s">
        <v>2206</v>
      </c>
    </row>
    <row r="498" spans="1:5" s="19" customFormat="1" ht="25" x14ac:dyDescent="0.25">
      <c r="A498" s="23"/>
      <c r="B498" s="23"/>
      <c r="C498" s="18"/>
      <c r="D498" s="18" t="s">
        <v>130</v>
      </c>
      <c r="E498" s="19" t="s">
        <v>2206</v>
      </c>
    </row>
    <row r="499" spans="1:5" s="19" customFormat="1" x14ac:dyDescent="0.25">
      <c r="A499" s="23"/>
      <c r="B499" s="23"/>
      <c r="C499" s="18"/>
      <c r="D499" s="18" t="s">
        <v>228</v>
      </c>
      <c r="E499" s="19" t="s">
        <v>2206</v>
      </c>
    </row>
    <row r="500" spans="1:5" s="19" customFormat="1" x14ac:dyDescent="0.25">
      <c r="A500" s="23"/>
      <c r="B500" s="23"/>
      <c r="C500" s="18"/>
      <c r="D500" s="18" t="s">
        <v>152</v>
      </c>
      <c r="E500" s="19" t="s">
        <v>2206</v>
      </c>
    </row>
    <row r="501" spans="1:5" s="19" customFormat="1" x14ac:dyDescent="0.25">
      <c r="A501" s="23"/>
      <c r="B501" s="23"/>
      <c r="C501" s="18"/>
      <c r="D501" s="18" t="s">
        <v>176</v>
      </c>
      <c r="E501" s="19" t="s">
        <v>2206</v>
      </c>
    </row>
    <row r="502" spans="1:5" s="19" customFormat="1" x14ac:dyDescent="0.25">
      <c r="A502" s="23"/>
      <c r="B502" s="23"/>
      <c r="C502" s="18"/>
      <c r="D502" s="18" t="s">
        <v>182</v>
      </c>
      <c r="E502" s="19" t="s">
        <v>2206</v>
      </c>
    </row>
    <row r="503" spans="1:5" s="19" customFormat="1" x14ac:dyDescent="0.25">
      <c r="A503" s="23"/>
      <c r="B503" s="23"/>
      <c r="C503" s="18"/>
      <c r="D503" s="18" t="s">
        <v>202</v>
      </c>
      <c r="E503" s="19" t="s">
        <v>2206</v>
      </c>
    </row>
    <row r="504" spans="1:5" s="19" customFormat="1" x14ac:dyDescent="0.25">
      <c r="A504" s="23"/>
      <c r="B504" s="23"/>
      <c r="C504" s="18"/>
      <c r="D504" s="18" t="s">
        <v>194</v>
      </c>
      <c r="E504" s="19" t="s">
        <v>2206</v>
      </c>
    </row>
    <row r="505" spans="1:5" s="19" customFormat="1" x14ac:dyDescent="0.25">
      <c r="A505" s="23"/>
      <c r="B505" s="23"/>
      <c r="C505" s="18"/>
      <c r="D505" s="18" t="s">
        <v>204</v>
      </c>
      <c r="E505" s="19" t="s">
        <v>2206</v>
      </c>
    </row>
    <row r="506" spans="1:5" s="19" customFormat="1" ht="25" x14ac:dyDescent="0.25">
      <c r="A506" s="23"/>
      <c r="B506" s="23"/>
      <c r="C506" s="18"/>
      <c r="D506" s="18" t="s">
        <v>244</v>
      </c>
      <c r="E506" s="19" t="s">
        <v>2206</v>
      </c>
    </row>
    <row r="507" spans="1:5" s="19" customFormat="1" x14ac:dyDescent="0.25">
      <c r="A507" s="23"/>
      <c r="B507" s="23"/>
      <c r="C507" s="18"/>
      <c r="D507" s="18" t="s">
        <v>104</v>
      </c>
      <c r="E507" s="19" t="s">
        <v>2206</v>
      </c>
    </row>
    <row r="508" spans="1:5" s="19" customFormat="1" x14ac:dyDescent="0.25">
      <c r="A508" s="23"/>
      <c r="B508" s="23"/>
      <c r="C508" s="18"/>
      <c r="D508" s="18" t="s">
        <v>250</v>
      </c>
      <c r="E508" s="19" t="s">
        <v>2206</v>
      </c>
    </row>
    <row r="509" spans="1:5" s="19" customFormat="1" x14ac:dyDescent="0.25">
      <c r="A509" s="23"/>
      <c r="B509" s="23"/>
      <c r="C509" s="18"/>
      <c r="D509" s="18" t="s">
        <v>184</v>
      </c>
      <c r="E509" s="19" t="s">
        <v>2206</v>
      </c>
    </row>
    <row r="510" spans="1:5" s="19" customFormat="1" x14ac:dyDescent="0.25">
      <c r="A510" s="23"/>
      <c r="B510" s="23"/>
      <c r="C510" s="18"/>
      <c r="D510" s="18" t="s">
        <v>174</v>
      </c>
      <c r="E510" s="19" t="s">
        <v>2206</v>
      </c>
    </row>
    <row r="511" spans="1:5" s="19" customFormat="1" x14ac:dyDescent="0.25">
      <c r="A511" s="23"/>
      <c r="B511" s="23"/>
      <c r="C511" s="18"/>
      <c r="D511" s="18" t="s">
        <v>112</v>
      </c>
      <c r="E511" s="19" t="s">
        <v>2206</v>
      </c>
    </row>
    <row r="512" spans="1:5" s="19" customFormat="1" x14ac:dyDescent="0.25">
      <c r="A512" s="23"/>
      <c r="B512" s="23"/>
      <c r="C512" s="18"/>
      <c r="D512" s="18" t="s">
        <v>276</v>
      </c>
      <c r="E512" s="19" t="s">
        <v>2206</v>
      </c>
    </row>
    <row r="513" spans="1:5" s="19" customFormat="1" x14ac:dyDescent="0.25">
      <c r="A513" s="23"/>
      <c r="B513" s="23"/>
      <c r="C513" s="18"/>
      <c r="D513" s="18" t="s">
        <v>268</v>
      </c>
      <c r="E513" s="19" t="s">
        <v>2206</v>
      </c>
    </row>
    <row r="514" spans="1:5" s="19" customFormat="1" x14ac:dyDescent="0.25">
      <c r="A514" s="23"/>
      <c r="B514" s="23"/>
      <c r="C514" s="18"/>
      <c r="D514" s="18" t="s">
        <v>132</v>
      </c>
      <c r="E514" s="19" t="s">
        <v>2206</v>
      </c>
    </row>
    <row r="515" spans="1:5" s="19" customFormat="1" ht="25" x14ac:dyDescent="0.25">
      <c r="A515" s="23"/>
      <c r="B515" s="23"/>
      <c r="C515" s="18"/>
      <c r="D515" s="18" t="s">
        <v>122</v>
      </c>
      <c r="E515" s="19" t="s">
        <v>2206</v>
      </c>
    </row>
    <row r="516" spans="1:5" s="19" customFormat="1" ht="25" x14ac:dyDescent="0.25">
      <c r="A516" s="23"/>
      <c r="B516" s="23"/>
      <c r="C516" s="18"/>
      <c r="D516" s="18" t="s">
        <v>2108</v>
      </c>
      <c r="E516" s="19" t="s">
        <v>2206</v>
      </c>
    </row>
    <row r="517" spans="1:5" s="19" customFormat="1" x14ac:dyDescent="0.25">
      <c r="A517" s="23"/>
      <c r="B517" s="23"/>
      <c r="C517" s="18"/>
      <c r="D517" s="18" t="s">
        <v>238</v>
      </c>
      <c r="E517" s="19" t="s">
        <v>2206</v>
      </c>
    </row>
    <row r="518" spans="1:5" s="19" customFormat="1" x14ac:dyDescent="0.25">
      <c r="A518" s="23"/>
      <c r="B518" s="23"/>
      <c r="C518" s="18"/>
      <c r="D518" s="18" t="s">
        <v>254</v>
      </c>
      <c r="E518" s="19" t="s">
        <v>2206</v>
      </c>
    </row>
    <row r="519" spans="1:5" s="19" customFormat="1" x14ac:dyDescent="0.25">
      <c r="A519" s="23"/>
      <c r="B519" s="23"/>
      <c r="C519" s="18"/>
      <c r="D519" s="18" t="s">
        <v>166</v>
      </c>
      <c r="E519" s="19" t="s">
        <v>2206</v>
      </c>
    </row>
    <row r="520" spans="1:5" s="19" customFormat="1" x14ac:dyDescent="0.25">
      <c r="A520" s="23"/>
      <c r="B520" s="23"/>
      <c r="C520" s="18"/>
      <c r="D520" s="18" t="s">
        <v>170</v>
      </c>
      <c r="E520" s="19" t="s">
        <v>2206</v>
      </c>
    </row>
    <row r="521" spans="1:5" s="19" customFormat="1" x14ac:dyDescent="0.25">
      <c r="A521" s="23"/>
      <c r="B521" s="23"/>
      <c r="C521" s="18"/>
      <c r="D521" s="18" t="s">
        <v>134</v>
      </c>
      <c r="E521" s="19" t="s">
        <v>2206</v>
      </c>
    </row>
    <row r="522" spans="1:5" s="19" customFormat="1" x14ac:dyDescent="0.25">
      <c r="A522" s="23"/>
      <c r="B522" s="23"/>
      <c r="C522" s="18"/>
      <c r="D522" s="18" t="s">
        <v>270</v>
      </c>
      <c r="E522" s="19" t="s">
        <v>2206</v>
      </c>
    </row>
    <row r="523" spans="1:5" s="19" customFormat="1" x14ac:dyDescent="0.25">
      <c r="A523" s="23"/>
      <c r="B523" s="23"/>
      <c r="C523" s="18"/>
      <c r="D523" s="18" t="s">
        <v>128</v>
      </c>
      <c r="E523" s="19" t="s">
        <v>2206</v>
      </c>
    </row>
    <row r="524" spans="1:5" s="19" customFormat="1" x14ac:dyDescent="0.25">
      <c r="A524" s="23"/>
      <c r="B524" s="23"/>
      <c r="C524" s="18"/>
      <c r="D524" s="18" t="s">
        <v>108</v>
      </c>
      <c r="E524" s="19" t="s">
        <v>2206</v>
      </c>
    </row>
    <row r="525" spans="1:5" s="19" customFormat="1" x14ac:dyDescent="0.25">
      <c r="A525" s="23"/>
      <c r="B525" s="23"/>
      <c r="C525" s="18"/>
      <c r="D525" s="18" t="s">
        <v>94</v>
      </c>
      <c r="E525" s="19" t="s">
        <v>2206</v>
      </c>
    </row>
    <row r="526" spans="1:5" s="19" customFormat="1" x14ac:dyDescent="0.25">
      <c r="A526" s="23"/>
      <c r="B526" s="23"/>
      <c r="C526" s="18"/>
      <c r="D526" s="18" t="s">
        <v>246</v>
      </c>
      <c r="E526" s="19" t="s">
        <v>2206</v>
      </c>
    </row>
    <row r="527" spans="1:5" s="19" customFormat="1" x14ac:dyDescent="0.25">
      <c r="A527" s="23"/>
      <c r="B527" s="23"/>
      <c r="C527" s="18"/>
      <c r="D527" s="18" t="s">
        <v>256</v>
      </c>
      <c r="E527" s="19" t="s">
        <v>2206</v>
      </c>
    </row>
    <row r="528" spans="1:5" s="19" customFormat="1" x14ac:dyDescent="0.25">
      <c r="A528" s="23"/>
      <c r="B528" s="23"/>
      <c r="C528" s="18"/>
      <c r="D528" s="18" t="s">
        <v>258</v>
      </c>
      <c r="E528" s="19" t="s">
        <v>2206</v>
      </c>
    </row>
    <row r="529" spans="1:5" s="19" customFormat="1" x14ac:dyDescent="0.25">
      <c r="A529" s="23"/>
      <c r="B529" s="23"/>
      <c r="C529" s="18"/>
      <c r="D529" s="18" t="s">
        <v>232</v>
      </c>
      <c r="E529" s="19" t="s">
        <v>2206</v>
      </c>
    </row>
    <row r="530" spans="1:5" s="19" customFormat="1" x14ac:dyDescent="0.25">
      <c r="A530" s="23"/>
      <c r="B530" s="23"/>
      <c r="C530" s="18"/>
      <c r="D530" s="18" t="s">
        <v>234</v>
      </c>
      <c r="E530" s="19" t="s">
        <v>2206</v>
      </c>
    </row>
    <row r="531" spans="1:5" s="19" customFormat="1" x14ac:dyDescent="0.25">
      <c r="A531" s="23"/>
      <c r="B531" s="23"/>
      <c r="C531" s="18"/>
      <c r="D531" s="18" t="s">
        <v>208</v>
      </c>
      <c r="E531" s="19" t="s">
        <v>2206</v>
      </c>
    </row>
    <row r="532" spans="1:5" s="19" customFormat="1" x14ac:dyDescent="0.25">
      <c r="A532" s="23"/>
      <c r="B532" s="23"/>
      <c r="C532" s="18"/>
      <c r="D532" s="18" t="s">
        <v>2109</v>
      </c>
      <c r="E532" s="19" t="s">
        <v>2206</v>
      </c>
    </row>
    <row r="533" spans="1:5" s="19" customFormat="1" x14ac:dyDescent="0.25">
      <c r="A533" s="23"/>
      <c r="B533" s="23"/>
      <c r="C533" s="18"/>
      <c r="D533" s="18" t="s">
        <v>200</v>
      </c>
      <c r="E533" s="19" t="s">
        <v>2206</v>
      </c>
    </row>
    <row r="534" spans="1:5" s="19" customFormat="1" x14ac:dyDescent="0.25">
      <c r="A534" s="23"/>
      <c r="B534" s="23"/>
      <c r="C534" s="18"/>
      <c r="D534" s="18" t="s">
        <v>264</v>
      </c>
      <c r="E534" s="19" t="s">
        <v>2206</v>
      </c>
    </row>
    <row r="535" spans="1:5" s="19" customFormat="1" x14ac:dyDescent="0.25">
      <c r="A535" s="23"/>
      <c r="B535" s="23"/>
      <c r="C535" s="18"/>
      <c r="D535" s="18" t="s">
        <v>116</v>
      </c>
      <c r="E535" s="19" t="s">
        <v>2206</v>
      </c>
    </row>
    <row r="536" spans="1:5" s="19" customFormat="1" x14ac:dyDescent="0.25">
      <c r="A536" s="23"/>
      <c r="B536" s="23"/>
      <c r="C536" s="18"/>
      <c r="D536" s="18" t="s">
        <v>102</v>
      </c>
      <c r="E536" s="19" t="s">
        <v>2206</v>
      </c>
    </row>
    <row r="537" spans="1:5" s="19" customFormat="1" x14ac:dyDescent="0.25">
      <c r="A537" s="23"/>
      <c r="B537" s="23"/>
      <c r="C537" s="18"/>
      <c r="D537" s="18" t="s">
        <v>180</v>
      </c>
      <c r="E537" s="19" t="s">
        <v>2206</v>
      </c>
    </row>
    <row r="538" spans="1:5" s="19" customFormat="1" x14ac:dyDescent="0.25">
      <c r="A538" s="23"/>
      <c r="B538" s="23"/>
      <c r="C538" s="18"/>
      <c r="D538" s="18" t="s">
        <v>212</v>
      </c>
      <c r="E538" s="19" t="s">
        <v>2206</v>
      </c>
    </row>
    <row r="539" spans="1:5" s="19" customFormat="1" x14ac:dyDescent="0.25">
      <c r="A539" s="23"/>
      <c r="B539" s="23"/>
      <c r="C539" s="18"/>
      <c r="D539" s="18" t="s">
        <v>158</v>
      </c>
      <c r="E539" s="19" t="s">
        <v>2206</v>
      </c>
    </row>
    <row r="540" spans="1:5" s="19" customFormat="1" x14ac:dyDescent="0.25">
      <c r="A540" s="23"/>
      <c r="B540" s="23"/>
      <c r="C540" s="18"/>
      <c r="D540" s="18" t="s">
        <v>236</v>
      </c>
      <c r="E540" s="19" t="s">
        <v>2206</v>
      </c>
    </row>
    <row r="541" spans="1:5" s="19" customFormat="1" x14ac:dyDescent="0.25">
      <c r="A541" s="23"/>
      <c r="B541" s="23"/>
      <c r="C541" s="18"/>
      <c r="D541" s="18" t="s">
        <v>196</v>
      </c>
      <c r="E541" s="19" t="s">
        <v>2206</v>
      </c>
    </row>
    <row r="542" spans="1:5" s="19" customFormat="1" x14ac:dyDescent="0.25">
      <c r="A542" s="23"/>
      <c r="B542" s="23"/>
      <c r="C542" s="18"/>
      <c r="D542" s="18" t="s">
        <v>142</v>
      </c>
      <c r="E542" s="19" t="s">
        <v>2206</v>
      </c>
    </row>
    <row r="543" spans="1:5" s="19" customFormat="1" x14ac:dyDescent="0.25">
      <c r="A543" s="23"/>
      <c r="B543" s="23"/>
      <c r="C543" s="18"/>
      <c r="D543" s="18" t="s">
        <v>144</v>
      </c>
      <c r="E543" s="19" t="s">
        <v>2206</v>
      </c>
    </row>
    <row r="544" spans="1:5" s="19" customFormat="1" x14ac:dyDescent="0.25">
      <c r="A544" s="23"/>
      <c r="B544" s="23"/>
      <c r="C544" s="18"/>
      <c r="D544" s="18" t="s">
        <v>114</v>
      </c>
      <c r="E544" s="19" t="s">
        <v>2206</v>
      </c>
    </row>
    <row r="545" spans="1:5" s="19" customFormat="1" x14ac:dyDescent="0.25">
      <c r="A545" s="23"/>
      <c r="B545" s="23"/>
      <c r="C545" s="18"/>
      <c r="D545" s="18" t="s">
        <v>887</v>
      </c>
      <c r="E545" s="19" t="s">
        <v>2206</v>
      </c>
    </row>
    <row r="546" spans="1:5" s="19" customFormat="1" x14ac:dyDescent="0.25">
      <c r="A546" s="23"/>
      <c r="B546" s="23"/>
      <c r="C546" s="18"/>
      <c r="D546" s="18" t="s">
        <v>889</v>
      </c>
      <c r="E546" s="19" t="s">
        <v>2206</v>
      </c>
    </row>
    <row r="547" spans="1:5" s="19" customFormat="1" x14ac:dyDescent="0.25">
      <c r="A547" s="23"/>
      <c r="B547" s="23"/>
      <c r="C547" s="18"/>
      <c r="D547" s="18" t="s">
        <v>903</v>
      </c>
      <c r="E547" s="19" t="s">
        <v>2206</v>
      </c>
    </row>
    <row r="548" spans="1:5" s="19" customFormat="1" x14ac:dyDescent="0.25">
      <c r="A548" s="23"/>
      <c r="B548" s="23"/>
      <c r="C548" s="18"/>
      <c r="D548" s="18" t="s">
        <v>891</v>
      </c>
      <c r="E548" s="19" t="s">
        <v>2206</v>
      </c>
    </row>
    <row r="549" spans="1:5" s="19" customFormat="1" x14ac:dyDescent="0.25">
      <c r="A549" s="23"/>
      <c r="B549" s="23"/>
      <c r="C549" s="18"/>
      <c r="D549" s="18" t="s">
        <v>893</v>
      </c>
      <c r="E549" s="19" t="s">
        <v>2206</v>
      </c>
    </row>
    <row r="550" spans="1:5" s="19" customFormat="1" x14ac:dyDescent="0.25">
      <c r="A550" s="23"/>
      <c r="B550" s="23"/>
      <c r="C550" s="18"/>
      <c r="D550" s="18" t="s">
        <v>895</v>
      </c>
      <c r="E550" s="19" t="s">
        <v>2206</v>
      </c>
    </row>
    <row r="551" spans="1:5" s="19" customFormat="1" ht="25" x14ac:dyDescent="0.25">
      <c r="A551" s="23"/>
      <c r="B551" s="23"/>
      <c r="C551" s="18"/>
      <c r="D551" s="18" t="s">
        <v>897</v>
      </c>
      <c r="E551" s="19" t="s">
        <v>2206</v>
      </c>
    </row>
    <row r="552" spans="1:5" s="19" customFormat="1" x14ac:dyDescent="0.25">
      <c r="A552" s="23"/>
      <c r="B552" s="23"/>
      <c r="C552" s="18"/>
      <c r="D552" s="18" t="s">
        <v>899</v>
      </c>
      <c r="E552" s="19" t="s">
        <v>2206</v>
      </c>
    </row>
    <row r="553" spans="1:5" s="19" customFormat="1" x14ac:dyDescent="0.25">
      <c r="A553" s="23"/>
      <c r="B553" s="23"/>
      <c r="C553" s="18"/>
      <c r="D553" s="18" t="s">
        <v>901</v>
      </c>
      <c r="E553" s="19" t="s">
        <v>2206</v>
      </c>
    </row>
    <row r="554" spans="1:5" s="19" customFormat="1" x14ac:dyDescent="0.25">
      <c r="A554" s="23"/>
      <c r="B554" s="23"/>
      <c r="C554" s="18"/>
      <c r="D554" s="18" t="s">
        <v>907</v>
      </c>
      <c r="E554" s="19" t="s">
        <v>2206</v>
      </c>
    </row>
    <row r="555" spans="1:5" s="19" customFormat="1" x14ac:dyDescent="0.25">
      <c r="A555" s="23"/>
      <c r="B555" s="23"/>
      <c r="C555" s="18"/>
      <c r="D555" s="18" t="s">
        <v>905</v>
      </c>
      <c r="E555" s="19" t="s">
        <v>2206</v>
      </c>
    </row>
    <row r="556" spans="1:5" s="19" customFormat="1" x14ac:dyDescent="0.25">
      <c r="A556" s="23"/>
      <c r="B556" s="23"/>
      <c r="C556" s="18"/>
      <c r="D556" s="18" t="s">
        <v>909</v>
      </c>
      <c r="E556" s="19" t="s">
        <v>2206</v>
      </c>
    </row>
    <row r="557" spans="1:5" s="19" customFormat="1" x14ac:dyDescent="0.25">
      <c r="A557" s="23"/>
      <c r="B557" s="23"/>
      <c r="C557" s="18"/>
      <c r="D557" s="18" t="s">
        <v>911</v>
      </c>
      <c r="E557" s="19" t="s">
        <v>2206</v>
      </c>
    </row>
    <row r="558" spans="1:5" s="19" customFormat="1" x14ac:dyDescent="0.25">
      <c r="A558" s="23"/>
      <c r="B558" s="23"/>
      <c r="C558" s="18"/>
      <c r="D558" s="18" t="s">
        <v>913</v>
      </c>
      <c r="E558" s="19" t="s">
        <v>2206</v>
      </c>
    </row>
    <row r="559" spans="1:5" s="19" customFormat="1" x14ac:dyDescent="0.25">
      <c r="A559" s="23"/>
      <c r="B559" s="23"/>
      <c r="C559" s="18"/>
      <c r="D559" s="18" t="s">
        <v>915</v>
      </c>
      <c r="E559" s="19" t="s">
        <v>2206</v>
      </c>
    </row>
    <row r="560" spans="1:5" s="19" customFormat="1" x14ac:dyDescent="0.25">
      <c r="A560" s="23"/>
      <c r="B560" s="23"/>
      <c r="C560" s="18"/>
      <c r="D560" s="18" t="s">
        <v>917</v>
      </c>
      <c r="E560" s="19" t="s">
        <v>2206</v>
      </c>
    </row>
    <row r="561" spans="1:5" s="19" customFormat="1" ht="25" x14ac:dyDescent="0.25">
      <c r="A561" s="23"/>
      <c r="B561" s="23"/>
      <c r="C561" s="18"/>
      <c r="D561" s="18" t="s">
        <v>919</v>
      </c>
      <c r="E561" s="19" t="s">
        <v>2206</v>
      </c>
    </row>
    <row r="562" spans="1:5" s="19" customFormat="1" x14ac:dyDescent="0.25">
      <c r="A562" s="23"/>
      <c r="B562" s="23"/>
      <c r="C562" s="18"/>
      <c r="D562" s="18" t="s">
        <v>935</v>
      </c>
      <c r="E562" s="19" t="s">
        <v>2206</v>
      </c>
    </row>
    <row r="563" spans="1:5" s="19" customFormat="1" x14ac:dyDescent="0.25">
      <c r="A563" s="23"/>
      <c r="B563" s="23"/>
      <c r="C563" s="18"/>
      <c r="D563" s="18" t="s">
        <v>925</v>
      </c>
      <c r="E563" s="19" t="s">
        <v>2206</v>
      </c>
    </row>
    <row r="564" spans="1:5" s="19" customFormat="1" x14ac:dyDescent="0.25">
      <c r="A564" s="23"/>
      <c r="B564" s="23"/>
      <c r="C564" s="18"/>
      <c r="D564" s="18" t="s">
        <v>923</v>
      </c>
      <c r="E564" s="19" t="s">
        <v>2206</v>
      </c>
    </row>
    <row r="565" spans="1:5" s="19" customFormat="1" x14ac:dyDescent="0.25">
      <c r="A565" s="23"/>
      <c r="B565" s="23"/>
      <c r="C565" s="18"/>
      <c r="D565" s="18" t="s">
        <v>929</v>
      </c>
      <c r="E565" s="19" t="s">
        <v>2206</v>
      </c>
    </row>
    <row r="566" spans="1:5" s="19" customFormat="1" x14ac:dyDescent="0.25">
      <c r="A566" s="23"/>
      <c r="B566" s="23"/>
      <c r="C566" s="18"/>
      <c r="D566" s="18" t="s">
        <v>927</v>
      </c>
      <c r="E566" s="19" t="s">
        <v>2206</v>
      </c>
    </row>
    <row r="567" spans="1:5" s="19" customFormat="1" x14ac:dyDescent="0.25">
      <c r="A567" s="23"/>
      <c r="B567" s="23"/>
      <c r="C567" s="18"/>
      <c r="D567" s="18" t="s">
        <v>931</v>
      </c>
      <c r="E567" s="19" t="s">
        <v>2206</v>
      </c>
    </row>
    <row r="568" spans="1:5" s="19" customFormat="1" ht="25" x14ac:dyDescent="0.25">
      <c r="A568" s="23"/>
      <c r="B568" s="23"/>
      <c r="C568" s="18"/>
      <c r="D568" s="18" t="s">
        <v>933</v>
      </c>
      <c r="E568" s="19" t="s">
        <v>2206</v>
      </c>
    </row>
    <row r="569" spans="1:5" s="19" customFormat="1" x14ac:dyDescent="0.25">
      <c r="A569" s="23"/>
      <c r="B569" s="23"/>
      <c r="C569" s="18"/>
      <c r="D569" s="18" t="s">
        <v>921</v>
      </c>
      <c r="E569" s="19" t="s">
        <v>2206</v>
      </c>
    </row>
    <row r="570" spans="1:5" s="19" customFormat="1" ht="25" x14ac:dyDescent="0.25">
      <c r="A570" s="23"/>
      <c r="B570" s="23"/>
      <c r="C570" s="18"/>
      <c r="D570" s="18" t="s">
        <v>937</v>
      </c>
      <c r="E570" s="19" t="s">
        <v>2206</v>
      </c>
    </row>
    <row r="571" spans="1:5" s="19" customFormat="1" ht="25" x14ac:dyDescent="0.25">
      <c r="A571" s="23"/>
      <c r="B571" s="23"/>
      <c r="C571" s="18"/>
      <c r="D571" s="18" t="s">
        <v>939</v>
      </c>
      <c r="E571" s="19" t="s">
        <v>2206</v>
      </c>
    </row>
    <row r="572" spans="1:5" s="19" customFormat="1" x14ac:dyDescent="0.25">
      <c r="A572" s="23"/>
      <c r="B572" s="23"/>
      <c r="C572" s="18"/>
      <c r="D572" s="18" t="s">
        <v>2115</v>
      </c>
      <c r="E572" s="19" t="s">
        <v>2206</v>
      </c>
    </row>
    <row r="573" spans="1:5" s="19" customFormat="1" x14ac:dyDescent="0.25">
      <c r="A573" s="23"/>
      <c r="B573" s="23"/>
      <c r="C573" s="18"/>
      <c r="D573" s="18" t="s">
        <v>943</v>
      </c>
      <c r="E573" s="19" t="s">
        <v>2206</v>
      </c>
    </row>
    <row r="574" spans="1:5" s="19" customFormat="1" x14ac:dyDescent="0.25">
      <c r="A574" s="23"/>
      <c r="B574" s="23"/>
      <c r="C574" s="18"/>
      <c r="D574" s="18" t="s">
        <v>945</v>
      </c>
      <c r="E574" s="19" t="s">
        <v>2206</v>
      </c>
    </row>
    <row r="575" spans="1:5" s="19" customFormat="1" x14ac:dyDescent="0.25">
      <c r="A575" s="23"/>
      <c r="B575" s="23"/>
      <c r="C575" s="18"/>
      <c r="D575" s="18" t="s">
        <v>947</v>
      </c>
      <c r="E575" s="19" t="s">
        <v>2206</v>
      </c>
    </row>
    <row r="576" spans="1:5" s="19" customFormat="1" ht="25" x14ac:dyDescent="0.25">
      <c r="A576" s="23"/>
      <c r="B576" s="23"/>
      <c r="C576" s="18"/>
      <c r="D576" s="18" t="s">
        <v>1075</v>
      </c>
      <c r="E576" s="19" t="s">
        <v>2206</v>
      </c>
    </row>
    <row r="577" spans="1:5" s="19" customFormat="1" x14ac:dyDescent="0.25">
      <c r="A577" s="23"/>
      <c r="B577" s="23"/>
      <c r="C577" s="18"/>
      <c r="D577" s="18" t="s">
        <v>949</v>
      </c>
      <c r="E577" s="19" t="s">
        <v>2206</v>
      </c>
    </row>
    <row r="578" spans="1:5" s="19" customFormat="1" ht="25" x14ac:dyDescent="0.25">
      <c r="A578" s="23"/>
      <c r="B578" s="23"/>
      <c r="C578" s="18"/>
      <c r="D578" s="18" t="s">
        <v>951</v>
      </c>
      <c r="E578" s="19" t="s">
        <v>2206</v>
      </c>
    </row>
    <row r="579" spans="1:5" s="19" customFormat="1" x14ac:dyDescent="0.25">
      <c r="A579" s="23"/>
      <c r="B579" s="23"/>
      <c r="C579" s="18"/>
      <c r="D579" s="18" t="s">
        <v>953</v>
      </c>
      <c r="E579" s="19" t="s">
        <v>2206</v>
      </c>
    </row>
    <row r="580" spans="1:5" s="19" customFormat="1" x14ac:dyDescent="0.25">
      <c r="A580" s="23"/>
      <c r="B580" s="23"/>
      <c r="C580" s="18"/>
      <c r="D580" s="18" t="s">
        <v>955</v>
      </c>
      <c r="E580" s="19" t="s">
        <v>2206</v>
      </c>
    </row>
    <row r="581" spans="1:5" s="19" customFormat="1" x14ac:dyDescent="0.25">
      <c r="A581" s="23"/>
      <c r="B581" s="23"/>
      <c r="C581" s="18"/>
      <c r="D581" s="18" t="s">
        <v>957</v>
      </c>
      <c r="E581" s="19" t="s">
        <v>2206</v>
      </c>
    </row>
    <row r="582" spans="1:5" s="19" customFormat="1" x14ac:dyDescent="0.25">
      <c r="A582" s="23"/>
      <c r="B582" s="23"/>
      <c r="C582" s="18"/>
      <c r="D582" s="18" t="s">
        <v>959</v>
      </c>
      <c r="E582" s="19" t="s">
        <v>2206</v>
      </c>
    </row>
    <row r="583" spans="1:5" s="19" customFormat="1" ht="25" x14ac:dyDescent="0.25">
      <c r="A583" s="23"/>
      <c r="B583" s="23"/>
      <c r="C583" s="18"/>
      <c r="D583" s="18" t="s">
        <v>961</v>
      </c>
      <c r="E583" s="19" t="s">
        <v>2206</v>
      </c>
    </row>
    <row r="584" spans="1:5" s="19" customFormat="1" x14ac:dyDescent="0.25">
      <c r="A584" s="23"/>
      <c r="B584" s="23"/>
      <c r="C584" s="18"/>
      <c r="D584" s="18" t="s">
        <v>1063</v>
      </c>
      <c r="E584" s="19" t="s">
        <v>2206</v>
      </c>
    </row>
    <row r="585" spans="1:5" s="19" customFormat="1" x14ac:dyDescent="0.25">
      <c r="A585" s="23"/>
      <c r="B585" s="23"/>
      <c r="C585" s="18"/>
      <c r="D585" s="18" t="s">
        <v>963</v>
      </c>
      <c r="E585" s="19" t="s">
        <v>2206</v>
      </c>
    </row>
    <row r="586" spans="1:5" s="19" customFormat="1" x14ac:dyDescent="0.25">
      <c r="A586" s="23"/>
      <c r="B586" s="23"/>
      <c r="C586" s="18"/>
      <c r="D586" s="18" t="s">
        <v>967</v>
      </c>
      <c r="E586" s="19" t="s">
        <v>2206</v>
      </c>
    </row>
    <row r="587" spans="1:5" s="19" customFormat="1" x14ac:dyDescent="0.25">
      <c r="A587" s="23"/>
      <c r="B587" s="23"/>
      <c r="C587" s="18"/>
      <c r="D587" s="18" t="s">
        <v>969</v>
      </c>
      <c r="E587" s="19" t="s">
        <v>2206</v>
      </c>
    </row>
    <row r="588" spans="1:5" s="19" customFormat="1" x14ac:dyDescent="0.25">
      <c r="A588" s="23"/>
      <c r="B588" s="23"/>
      <c r="C588" s="18"/>
      <c r="D588" s="18" t="s">
        <v>965</v>
      </c>
      <c r="E588" s="19" t="s">
        <v>2206</v>
      </c>
    </row>
    <row r="589" spans="1:5" s="19" customFormat="1" x14ac:dyDescent="0.25">
      <c r="A589" s="23"/>
      <c r="B589" s="23"/>
      <c r="C589" s="18"/>
      <c r="D589" s="18" t="s">
        <v>1077</v>
      </c>
      <c r="E589" s="19" t="s">
        <v>2206</v>
      </c>
    </row>
    <row r="590" spans="1:5" s="19" customFormat="1" ht="25" x14ac:dyDescent="0.25">
      <c r="A590" s="23"/>
      <c r="B590" s="23"/>
      <c r="C590" s="18"/>
      <c r="D590" s="18" t="s">
        <v>971</v>
      </c>
      <c r="E590" s="19" t="s">
        <v>2206</v>
      </c>
    </row>
    <row r="591" spans="1:5" s="19" customFormat="1" x14ac:dyDescent="0.25">
      <c r="A591" s="23"/>
      <c r="B591" s="23"/>
      <c r="C591" s="18"/>
      <c r="D591" s="18" t="s">
        <v>973</v>
      </c>
      <c r="E591" s="19" t="s">
        <v>2206</v>
      </c>
    </row>
    <row r="592" spans="1:5" s="19" customFormat="1" ht="25" x14ac:dyDescent="0.25">
      <c r="A592" s="23"/>
      <c r="B592" s="23"/>
      <c r="C592" s="18"/>
      <c r="D592" s="18" t="s">
        <v>975</v>
      </c>
      <c r="E592" s="19" t="s">
        <v>2206</v>
      </c>
    </row>
    <row r="593" spans="1:5" s="19" customFormat="1" ht="25" x14ac:dyDescent="0.25">
      <c r="A593" s="23"/>
      <c r="B593" s="23"/>
      <c r="C593" s="18"/>
      <c r="D593" s="18" t="s">
        <v>979</v>
      </c>
      <c r="E593" s="19" t="s">
        <v>2206</v>
      </c>
    </row>
    <row r="594" spans="1:5" s="19" customFormat="1" x14ac:dyDescent="0.25">
      <c r="A594" s="23"/>
      <c r="B594" s="23"/>
      <c r="C594" s="18"/>
      <c r="D594" s="18" t="s">
        <v>977</v>
      </c>
      <c r="E594" s="19" t="s">
        <v>2206</v>
      </c>
    </row>
    <row r="595" spans="1:5" s="19" customFormat="1" ht="25" x14ac:dyDescent="0.25">
      <c r="A595" s="23"/>
      <c r="B595" s="23"/>
      <c r="C595" s="18"/>
      <c r="D595" s="18" t="s">
        <v>981</v>
      </c>
      <c r="E595" s="19" t="s">
        <v>2206</v>
      </c>
    </row>
    <row r="596" spans="1:5" s="19" customFormat="1" x14ac:dyDescent="0.25">
      <c r="A596" s="23"/>
      <c r="B596" s="23"/>
      <c r="C596" s="18"/>
      <c r="D596" s="18" t="s">
        <v>983</v>
      </c>
      <c r="E596" s="19" t="s">
        <v>2206</v>
      </c>
    </row>
    <row r="597" spans="1:5" s="19" customFormat="1" x14ac:dyDescent="0.25">
      <c r="A597" s="23"/>
      <c r="B597" s="23"/>
      <c r="C597" s="18"/>
      <c r="D597" s="18" t="s">
        <v>985</v>
      </c>
      <c r="E597" s="19" t="s">
        <v>2206</v>
      </c>
    </row>
    <row r="598" spans="1:5" s="19" customFormat="1" ht="25" x14ac:dyDescent="0.25">
      <c r="A598" s="23"/>
      <c r="B598" s="23"/>
      <c r="C598" s="18"/>
      <c r="D598" s="18" t="s">
        <v>987</v>
      </c>
      <c r="E598" s="19" t="s">
        <v>2206</v>
      </c>
    </row>
    <row r="599" spans="1:5" s="19" customFormat="1" x14ac:dyDescent="0.25">
      <c r="A599" s="23"/>
      <c r="B599" s="23"/>
      <c r="C599" s="18"/>
      <c r="D599" s="18" t="s">
        <v>989</v>
      </c>
      <c r="E599" s="19" t="s">
        <v>2206</v>
      </c>
    </row>
    <row r="600" spans="1:5" s="19" customFormat="1" ht="25" x14ac:dyDescent="0.25">
      <c r="A600" s="23"/>
      <c r="B600" s="23"/>
      <c r="C600" s="18"/>
      <c r="D600" s="18" t="s">
        <v>993</v>
      </c>
      <c r="E600" s="19" t="s">
        <v>2206</v>
      </c>
    </row>
    <row r="601" spans="1:5" s="19" customFormat="1" x14ac:dyDescent="0.25">
      <c r="A601" s="23"/>
      <c r="B601" s="23"/>
      <c r="C601" s="18"/>
      <c r="D601" s="18" t="s">
        <v>991</v>
      </c>
      <c r="E601" s="19" t="s">
        <v>2206</v>
      </c>
    </row>
    <row r="602" spans="1:5" s="19" customFormat="1" x14ac:dyDescent="0.25">
      <c r="A602" s="23"/>
      <c r="B602" s="23"/>
      <c r="C602" s="18"/>
      <c r="D602" s="18" t="s">
        <v>995</v>
      </c>
      <c r="E602" s="19" t="s">
        <v>2206</v>
      </c>
    </row>
    <row r="603" spans="1:5" s="19" customFormat="1" x14ac:dyDescent="0.25">
      <c r="A603" s="23"/>
      <c r="B603" s="23"/>
      <c r="C603" s="18"/>
      <c r="D603" s="18" t="s">
        <v>2119</v>
      </c>
      <c r="E603" s="19" t="s">
        <v>2206</v>
      </c>
    </row>
    <row r="604" spans="1:5" s="19" customFormat="1" ht="25" x14ac:dyDescent="0.25">
      <c r="A604" s="23"/>
      <c r="B604" s="23"/>
      <c r="C604" s="18"/>
      <c r="D604" s="18" t="s">
        <v>999</v>
      </c>
      <c r="E604" s="19" t="s">
        <v>2206</v>
      </c>
    </row>
    <row r="605" spans="1:5" s="19" customFormat="1" ht="25" x14ac:dyDescent="0.25">
      <c r="A605" s="23"/>
      <c r="B605" s="23"/>
      <c r="C605" s="18"/>
      <c r="D605" s="18" t="s">
        <v>1001</v>
      </c>
      <c r="E605" s="19" t="s">
        <v>2206</v>
      </c>
    </row>
    <row r="606" spans="1:5" s="19" customFormat="1" ht="25" x14ac:dyDescent="0.25">
      <c r="A606" s="23"/>
      <c r="B606" s="23"/>
      <c r="C606" s="18"/>
      <c r="D606" s="18" t="s">
        <v>1003</v>
      </c>
      <c r="E606" s="19" t="s">
        <v>2206</v>
      </c>
    </row>
    <row r="607" spans="1:5" s="19" customFormat="1" x14ac:dyDescent="0.25">
      <c r="A607" s="23"/>
      <c r="B607" s="23"/>
      <c r="C607" s="18"/>
      <c r="D607" s="18" t="s">
        <v>1005</v>
      </c>
      <c r="E607" s="19" t="s">
        <v>2206</v>
      </c>
    </row>
    <row r="608" spans="1:5" s="19" customFormat="1" x14ac:dyDescent="0.25">
      <c r="A608" s="23"/>
      <c r="B608" s="23"/>
      <c r="C608" s="18"/>
      <c r="D608" s="18" t="s">
        <v>1015</v>
      </c>
      <c r="E608" s="19" t="s">
        <v>2206</v>
      </c>
    </row>
    <row r="609" spans="1:5" s="19" customFormat="1" x14ac:dyDescent="0.25">
      <c r="A609" s="23"/>
      <c r="B609" s="23"/>
      <c r="C609" s="18"/>
      <c r="D609" s="18" t="s">
        <v>1007</v>
      </c>
      <c r="E609" s="19" t="s">
        <v>2206</v>
      </c>
    </row>
    <row r="610" spans="1:5" s="19" customFormat="1" x14ac:dyDescent="0.25">
      <c r="A610" s="23"/>
      <c r="B610" s="23"/>
      <c r="C610" s="18"/>
      <c r="D610" s="18" t="s">
        <v>1009</v>
      </c>
      <c r="E610" s="19" t="s">
        <v>2206</v>
      </c>
    </row>
    <row r="611" spans="1:5" s="19" customFormat="1" x14ac:dyDescent="0.25">
      <c r="A611" s="23"/>
      <c r="B611" s="23"/>
      <c r="C611" s="18"/>
      <c r="D611" s="18" t="s">
        <v>2120</v>
      </c>
      <c r="E611" s="19" t="s">
        <v>2206</v>
      </c>
    </row>
    <row r="612" spans="1:5" s="19" customFormat="1" ht="25" x14ac:dyDescent="0.25">
      <c r="A612" s="23"/>
      <c r="B612" s="23"/>
      <c r="C612" s="18"/>
      <c r="D612" s="18" t="s">
        <v>1013</v>
      </c>
      <c r="E612" s="19" t="s">
        <v>2206</v>
      </c>
    </row>
    <row r="613" spans="1:5" s="19" customFormat="1" ht="25" x14ac:dyDescent="0.25">
      <c r="A613" s="23"/>
      <c r="B613" s="23"/>
      <c r="C613" s="18"/>
      <c r="D613" s="18" t="s">
        <v>1017</v>
      </c>
      <c r="E613" s="19" t="s">
        <v>2206</v>
      </c>
    </row>
    <row r="614" spans="1:5" s="19" customFormat="1" x14ac:dyDescent="0.25">
      <c r="A614" s="23"/>
      <c r="B614" s="23"/>
      <c r="C614" s="18"/>
      <c r="D614" s="18" t="s">
        <v>1053</v>
      </c>
      <c r="E614" s="19" t="s">
        <v>2206</v>
      </c>
    </row>
    <row r="615" spans="1:5" s="19" customFormat="1" x14ac:dyDescent="0.25">
      <c r="A615" s="23"/>
      <c r="B615" s="23"/>
      <c r="C615" s="18"/>
      <c r="D615" s="18" t="s">
        <v>1055</v>
      </c>
      <c r="E615" s="19" t="s">
        <v>2206</v>
      </c>
    </row>
    <row r="616" spans="1:5" s="19" customFormat="1" x14ac:dyDescent="0.25">
      <c r="A616" s="23"/>
      <c r="B616" s="23"/>
      <c r="C616" s="18"/>
      <c r="D616" s="18" t="s">
        <v>1019</v>
      </c>
      <c r="E616" s="19" t="s">
        <v>2206</v>
      </c>
    </row>
    <row r="617" spans="1:5" s="19" customFormat="1" x14ac:dyDescent="0.25">
      <c r="A617" s="23"/>
      <c r="B617" s="23"/>
      <c r="C617" s="18"/>
      <c r="D617" s="18" t="s">
        <v>2121</v>
      </c>
      <c r="E617" s="19" t="s">
        <v>2206</v>
      </c>
    </row>
    <row r="618" spans="1:5" s="19" customFormat="1" ht="25" x14ac:dyDescent="0.25">
      <c r="A618" s="23"/>
      <c r="B618" s="23"/>
      <c r="C618" s="18"/>
      <c r="D618" s="18" t="s">
        <v>1023</v>
      </c>
      <c r="E618" s="19" t="s">
        <v>2206</v>
      </c>
    </row>
    <row r="619" spans="1:5" s="19" customFormat="1" x14ac:dyDescent="0.25">
      <c r="A619" s="23"/>
      <c r="B619" s="23"/>
      <c r="C619" s="18"/>
      <c r="D619" s="18" t="s">
        <v>1025</v>
      </c>
      <c r="E619" s="19" t="s">
        <v>2206</v>
      </c>
    </row>
    <row r="620" spans="1:5" s="19" customFormat="1" ht="25" x14ac:dyDescent="0.25">
      <c r="A620" s="23"/>
      <c r="B620" s="23"/>
      <c r="C620" s="18"/>
      <c r="D620" s="18" t="s">
        <v>1027</v>
      </c>
      <c r="E620" s="19" t="s">
        <v>2206</v>
      </c>
    </row>
    <row r="621" spans="1:5" s="19" customFormat="1" ht="25" x14ac:dyDescent="0.25">
      <c r="A621" s="23"/>
      <c r="B621" s="23"/>
      <c r="C621" s="18"/>
      <c r="D621" s="18" t="s">
        <v>1029</v>
      </c>
      <c r="E621" s="19" t="s">
        <v>2206</v>
      </c>
    </row>
    <row r="622" spans="1:5" s="19" customFormat="1" ht="25" x14ac:dyDescent="0.25">
      <c r="A622" s="23"/>
      <c r="B622" s="23"/>
      <c r="C622" s="18"/>
      <c r="D622" s="18" t="s">
        <v>1031</v>
      </c>
      <c r="E622" s="19" t="s">
        <v>2206</v>
      </c>
    </row>
    <row r="623" spans="1:5" s="19" customFormat="1" x14ac:dyDescent="0.25">
      <c r="A623" s="23"/>
      <c r="B623" s="23"/>
      <c r="C623" s="18"/>
      <c r="D623" s="18" t="s">
        <v>1033</v>
      </c>
      <c r="E623" s="19" t="s">
        <v>2206</v>
      </c>
    </row>
    <row r="624" spans="1:5" s="19" customFormat="1" ht="25" x14ac:dyDescent="0.25">
      <c r="A624" s="23"/>
      <c r="B624" s="23"/>
      <c r="C624" s="18"/>
      <c r="D624" s="18" t="s">
        <v>1035</v>
      </c>
      <c r="E624" s="19" t="s">
        <v>2206</v>
      </c>
    </row>
    <row r="625" spans="1:5" s="19" customFormat="1" ht="25" x14ac:dyDescent="0.25">
      <c r="A625" s="23"/>
      <c r="B625" s="23"/>
      <c r="C625" s="18"/>
      <c r="D625" s="18" t="s">
        <v>1037</v>
      </c>
      <c r="E625" s="19" t="s">
        <v>2206</v>
      </c>
    </row>
    <row r="626" spans="1:5" s="19" customFormat="1" ht="25" x14ac:dyDescent="0.25">
      <c r="A626" s="23"/>
      <c r="B626" s="23"/>
      <c r="C626" s="18"/>
      <c r="D626" s="18" t="s">
        <v>1039</v>
      </c>
      <c r="E626" s="19" t="s">
        <v>2206</v>
      </c>
    </row>
    <row r="627" spans="1:5" s="19" customFormat="1" x14ac:dyDescent="0.25">
      <c r="A627" s="23"/>
      <c r="B627" s="23"/>
      <c r="C627" s="18"/>
      <c r="D627" s="18" t="s">
        <v>1041</v>
      </c>
      <c r="E627" s="19" t="s">
        <v>2206</v>
      </c>
    </row>
    <row r="628" spans="1:5" s="19" customFormat="1" ht="25" x14ac:dyDescent="0.25">
      <c r="A628" s="23"/>
      <c r="B628" s="23"/>
      <c r="C628" s="18"/>
      <c r="D628" s="18" t="s">
        <v>1043</v>
      </c>
      <c r="E628" s="19" t="s">
        <v>2206</v>
      </c>
    </row>
    <row r="629" spans="1:5" s="19" customFormat="1" ht="25" x14ac:dyDescent="0.25">
      <c r="A629" s="23"/>
      <c r="B629" s="23"/>
      <c r="C629" s="18"/>
      <c r="D629" s="18" t="s">
        <v>1047</v>
      </c>
      <c r="E629" s="19" t="s">
        <v>2206</v>
      </c>
    </row>
    <row r="630" spans="1:5" s="19" customFormat="1" x14ac:dyDescent="0.25">
      <c r="A630" s="23"/>
      <c r="B630" s="23"/>
      <c r="C630" s="18"/>
      <c r="D630" s="18" t="s">
        <v>1045</v>
      </c>
      <c r="E630" s="19" t="s">
        <v>2206</v>
      </c>
    </row>
    <row r="631" spans="1:5" s="19" customFormat="1" ht="25" x14ac:dyDescent="0.25">
      <c r="A631" s="23"/>
      <c r="B631" s="23"/>
      <c r="C631" s="18"/>
      <c r="D631" s="18" t="s">
        <v>1049</v>
      </c>
      <c r="E631" s="19" t="s">
        <v>2206</v>
      </c>
    </row>
    <row r="632" spans="1:5" s="19" customFormat="1" ht="25" x14ac:dyDescent="0.25">
      <c r="A632" s="23"/>
      <c r="B632" s="23"/>
      <c r="C632" s="18"/>
      <c r="D632" s="18" t="s">
        <v>1051</v>
      </c>
      <c r="E632" s="19" t="s">
        <v>2206</v>
      </c>
    </row>
    <row r="633" spans="1:5" s="19" customFormat="1" x14ac:dyDescent="0.25">
      <c r="A633" s="23"/>
      <c r="B633" s="23"/>
      <c r="C633" s="18"/>
      <c r="D633" s="18" t="s">
        <v>1073</v>
      </c>
      <c r="E633" s="19" t="s">
        <v>2206</v>
      </c>
    </row>
    <row r="634" spans="1:5" s="19" customFormat="1" ht="25" x14ac:dyDescent="0.25">
      <c r="A634" s="23"/>
      <c r="B634" s="23"/>
      <c r="C634" s="18"/>
      <c r="D634" s="18" t="s">
        <v>2293</v>
      </c>
      <c r="E634" s="19" t="s">
        <v>2206</v>
      </c>
    </row>
    <row r="635" spans="1:5" s="19" customFormat="1" x14ac:dyDescent="0.25">
      <c r="A635" s="23"/>
      <c r="B635" s="23"/>
      <c r="C635" s="18"/>
      <c r="D635" s="18" t="s">
        <v>1059</v>
      </c>
      <c r="E635" s="19" t="s">
        <v>2206</v>
      </c>
    </row>
    <row r="636" spans="1:5" s="19" customFormat="1" x14ac:dyDescent="0.25">
      <c r="A636" s="23"/>
      <c r="B636" s="23"/>
      <c r="C636" s="18"/>
      <c r="D636" s="18" t="s">
        <v>1061</v>
      </c>
      <c r="E636" s="19" t="s">
        <v>2206</v>
      </c>
    </row>
    <row r="637" spans="1:5" s="19" customFormat="1" x14ac:dyDescent="0.25">
      <c r="A637" s="23"/>
      <c r="B637" s="23"/>
      <c r="C637" s="18"/>
      <c r="D637" s="18" t="s">
        <v>1065</v>
      </c>
      <c r="E637" s="19" t="s">
        <v>2206</v>
      </c>
    </row>
    <row r="638" spans="1:5" s="19" customFormat="1" ht="37.5" x14ac:dyDescent="0.25">
      <c r="A638" s="23"/>
      <c r="B638" s="23"/>
      <c r="C638" s="18"/>
      <c r="D638" s="18" t="s">
        <v>1067</v>
      </c>
      <c r="E638" s="19" t="s">
        <v>2206</v>
      </c>
    </row>
    <row r="639" spans="1:5" s="19" customFormat="1" ht="25" x14ac:dyDescent="0.25">
      <c r="A639" s="23"/>
      <c r="B639" s="23"/>
      <c r="C639" s="18"/>
      <c r="D639" s="18" t="s">
        <v>1069</v>
      </c>
      <c r="E639" s="19" t="s">
        <v>2206</v>
      </c>
    </row>
    <row r="640" spans="1:5" s="19" customFormat="1" ht="25" x14ac:dyDescent="0.25">
      <c r="A640" s="23"/>
      <c r="B640" s="23"/>
      <c r="C640" s="18"/>
      <c r="D640" s="18" t="s">
        <v>1071</v>
      </c>
      <c r="E640" s="19" t="s">
        <v>2206</v>
      </c>
    </row>
    <row r="641" spans="1:5" s="19" customFormat="1" x14ac:dyDescent="0.25">
      <c r="A641" s="23"/>
      <c r="B641" s="23"/>
      <c r="C641" s="18"/>
      <c r="D641" s="18" t="s">
        <v>1079</v>
      </c>
      <c r="E641" s="19" t="s">
        <v>2206</v>
      </c>
    </row>
    <row r="642" spans="1:5" s="28" customFormat="1" ht="25" x14ac:dyDescent="0.25">
      <c r="A642" s="25" t="s">
        <v>6</v>
      </c>
      <c r="B642" s="25" t="s">
        <v>2217</v>
      </c>
      <c r="C642" s="27" t="s">
        <v>1568</v>
      </c>
      <c r="D642" s="27" t="s">
        <v>1570</v>
      </c>
      <c r="E642" s="25" t="s">
        <v>2294</v>
      </c>
    </row>
    <row r="643" spans="1:5" s="19" customFormat="1" x14ac:dyDescent="0.25">
      <c r="A643" s="23"/>
      <c r="B643" s="23"/>
      <c r="C643" s="18"/>
      <c r="D643" s="18" t="s">
        <v>1572</v>
      </c>
      <c r="E643" s="19" t="s">
        <v>2206</v>
      </c>
    </row>
    <row r="644" spans="1:5" s="19" customFormat="1" ht="25" x14ac:dyDescent="0.25">
      <c r="A644" s="23"/>
      <c r="B644" s="23"/>
      <c r="C644" s="18"/>
      <c r="D644" s="18" t="s">
        <v>1574</v>
      </c>
      <c r="E644" s="19" t="s">
        <v>2206</v>
      </c>
    </row>
    <row r="645" spans="1:5" s="19" customFormat="1" x14ac:dyDescent="0.25">
      <c r="A645" s="23"/>
      <c r="B645" s="23"/>
      <c r="C645" s="18"/>
      <c r="D645" s="18" t="s">
        <v>1576</v>
      </c>
      <c r="E645" s="19" t="s">
        <v>2206</v>
      </c>
    </row>
    <row r="646" spans="1:5" s="19" customFormat="1" x14ac:dyDescent="0.25">
      <c r="A646" s="23"/>
      <c r="B646" s="23"/>
      <c r="C646" s="18"/>
      <c r="D646" s="18" t="s">
        <v>1578</v>
      </c>
      <c r="E646" s="19" t="s">
        <v>2206</v>
      </c>
    </row>
    <row r="647" spans="1:5" s="28" customFormat="1" x14ac:dyDescent="0.25">
      <c r="A647" s="25"/>
      <c r="B647" s="25"/>
      <c r="C647" s="27" t="s">
        <v>1263</v>
      </c>
      <c r="D647" s="27" t="s">
        <v>1277</v>
      </c>
      <c r="E647" s="25" t="s">
        <v>1263</v>
      </c>
    </row>
    <row r="648" spans="1:5" s="19" customFormat="1" x14ac:dyDescent="0.25">
      <c r="A648" s="23"/>
      <c r="B648" s="23"/>
      <c r="C648" s="18"/>
      <c r="D648" s="18" t="s">
        <v>1271</v>
      </c>
      <c r="E648" s="19" t="s">
        <v>2206</v>
      </c>
    </row>
    <row r="649" spans="1:5" s="19" customFormat="1" x14ac:dyDescent="0.25">
      <c r="A649" s="23"/>
      <c r="B649" s="23"/>
      <c r="C649" s="18"/>
      <c r="D649" s="18" t="s">
        <v>1267</v>
      </c>
      <c r="E649" s="19" t="s">
        <v>2206</v>
      </c>
    </row>
    <row r="650" spans="1:5" s="19" customFormat="1" x14ac:dyDescent="0.25">
      <c r="A650" s="23"/>
      <c r="B650" s="23"/>
      <c r="C650" s="18"/>
      <c r="D650" s="18" t="s">
        <v>1265</v>
      </c>
      <c r="E650" s="19" t="s">
        <v>2206</v>
      </c>
    </row>
    <row r="651" spans="1:5" s="19" customFormat="1" x14ac:dyDescent="0.25">
      <c r="A651" s="23"/>
      <c r="B651" s="23"/>
      <c r="C651" s="18"/>
      <c r="D651" s="18" t="s">
        <v>1275</v>
      </c>
      <c r="E651" s="19" t="s">
        <v>2206</v>
      </c>
    </row>
    <row r="652" spans="1:5" s="19" customFormat="1" x14ac:dyDescent="0.25">
      <c r="A652" s="23"/>
      <c r="B652" s="23"/>
      <c r="C652" s="18"/>
      <c r="D652" s="18" t="s">
        <v>1269</v>
      </c>
      <c r="E652" s="19" t="s">
        <v>2206</v>
      </c>
    </row>
    <row r="653" spans="1:5" s="19" customFormat="1" x14ac:dyDescent="0.25">
      <c r="A653" s="23"/>
      <c r="B653" s="23"/>
      <c r="C653" s="18"/>
      <c r="D653" s="18" t="s">
        <v>1273</v>
      </c>
      <c r="E653" s="19" t="s">
        <v>2206</v>
      </c>
    </row>
    <row r="654" spans="1:5" s="28" customFormat="1" ht="25" x14ac:dyDescent="0.25">
      <c r="A654" s="25"/>
      <c r="B654" s="25"/>
      <c r="C654" s="27" t="s">
        <v>344</v>
      </c>
      <c r="D654" s="27" t="s">
        <v>346</v>
      </c>
      <c r="E654" s="25" t="s">
        <v>2295</v>
      </c>
    </row>
    <row r="655" spans="1:5" s="19" customFormat="1" x14ac:dyDescent="0.25">
      <c r="A655" s="23"/>
      <c r="B655" s="23"/>
      <c r="C655" s="18"/>
      <c r="D655" s="18" t="s">
        <v>348</v>
      </c>
      <c r="E655" s="19" t="s">
        <v>2206</v>
      </c>
    </row>
    <row r="656" spans="1:5" s="28" customFormat="1" ht="25" x14ac:dyDescent="0.25">
      <c r="A656" s="25" t="s">
        <v>1623</v>
      </c>
      <c r="B656" s="25"/>
      <c r="C656" s="27" t="s">
        <v>1645</v>
      </c>
      <c r="D656" s="27" t="s">
        <v>1657</v>
      </c>
      <c r="E656" s="25" t="s">
        <v>2296</v>
      </c>
    </row>
    <row r="657" spans="1:5" s="19" customFormat="1" x14ac:dyDescent="0.25">
      <c r="A657" s="23"/>
      <c r="B657" s="23"/>
      <c r="C657" s="18"/>
      <c r="D657" s="18" t="s">
        <v>1659</v>
      </c>
      <c r="E657" s="19" t="s">
        <v>2206</v>
      </c>
    </row>
    <row r="658" spans="1:5" s="19" customFormat="1" x14ac:dyDescent="0.25">
      <c r="A658" s="23"/>
      <c r="B658" s="23"/>
      <c r="C658" s="18"/>
      <c r="D658" s="18" t="s">
        <v>1649</v>
      </c>
      <c r="E658" s="19" t="s">
        <v>2206</v>
      </c>
    </row>
    <row r="659" spans="1:5" s="19" customFormat="1" ht="25" x14ac:dyDescent="0.25">
      <c r="A659" s="23"/>
      <c r="B659" s="23"/>
      <c r="C659" s="18"/>
      <c r="D659" s="18" t="s">
        <v>1655</v>
      </c>
      <c r="E659" s="19" t="s">
        <v>2206</v>
      </c>
    </row>
    <row r="660" spans="1:5" s="19" customFormat="1" ht="25" x14ac:dyDescent="0.25">
      <c r="A660" s="23"/>
      <c r="B660" s="23"/>
      <c r="C660" s="18"/>
      <c r="D660" s="18" t="s">
        <v>1647</v>
      </c>
      <c r="E660" s="19" t="s">
        <v>2206</v>
      </c>
    </row>
    <row r="661" spans="1:5" s="19" customFormat="1" x14ac:dyDescent="0.25">
      <c r="A661" s="23"/>
      <c r="B661" s="23"/>
      <c r="C661" s="18"/>
      <c r="D661" s="18" t="s">
        <v>1651</v>
      </c>
      <c r="E661" s="19" t="s">
        <v>2206</v>
      </c>
    </row>
    <row r="662" spans="1:5" s="19" customFormat="1" x14ac:dyDescent="0.25">
      <c r="A662" s="23"/>
      <c r="B662" s="23"/>
      <c r="C662" s="18"/>
      <c r="D662" s="18" t="s">
        <v>1653</v>
      </c>
      <c r="E662" s="19" t="s">
        <v>2206</v>
      </c>
    </row>
    <row r="663" spans="1:5" s="28" customFormat="1" ht="25" x14ac:dyDescent="0.25">
      <c r="A663" s="25"/>
      <c r="B663" s="25"/>
      <c r="C663" s="27" t="s">
        <v>336</v>
      </c>
      <c r="D663" s="27" t="s">
        <v>342</v>
      </c>
      <c r="E663" s="25" t="s">
        <v>2297</v>
      </c>
    </row>
    <row r="664" spans="1:5" s="19" customFormat="1" x14ac:dyDescent="0.25">
      <c r="A664" s="23"/>
      <c r="B664" s="23"/>
      <c r="C664" s="18"/>
      <c r="D664" s="18" t="s">
        <v>340</v>
      </c>
      <c r="E664" s="19" t="s">
        <v>2206</v>
      </c>
    </row>
    <row r="665" spans="1:5" s="19" customFormat="1" x14ac:dyDescent="0.25">
      <c r="A665" s="23"/>
      <c r="B665" s="23"/>
      <c r="C665" s="18"/>
      <c r="D665" s="18" t="s">
        <v>338</v>
      </c>
      <c r="E665" s="19" t="s">
        <v>2206</v>
      </c>
    </row>
    <row r="666" spans="1:5" s="28" customFormat="1" ht="25" x14ac:dyDescent="0.25">
      <c r="A666" s="25"/>
      <c r="B666" s="25"/>
      <c r="C666" s="27" t="s">
        <v>1380</v>
      </c>
      <c r="D666" s="27" t="s">
        <v>1382</v>
      </c>
      <c r="E666" s="25" t="s">
        <v>2298</v>
      </c>
    </row>
    <row r="667" spans="1:5" s="19" customFormat="1" x14ac:dyDescent="0.25">
      <c r="A667" s="23"/>
      <c r="B667" s="23"/>
      <c r="C667" s="18"/>
      <c r="D667" s="18" t="s">
        <v>1386</v>
      </c>
      <c r="E667" s="19" t="s">
        <v>2206</v>
      </c>
    </row>
    <row r="668" spans="1:5" s="19" customFormat="1" x14ac:dyDescent="0.25">
      <c r="A668" s="23"/>
      <c r="B668" s="23"/>
      <c r="C668" s="18"/>
      <c r="D668" s="18" t="s">
        <v>1388</v>
      </c>
      <c r="E668" s="19" t="s">
        <v>2206</v>
      </c>
    </row>
    <row r="669" spans="1:5" s="19" customFormat="1" x14ac:dyDescent="0.25">
      <c r="A669" s="23"/>
      <c r="B669" s="23"/>
      <c r="C669" s="18"/>
      <c r="D669" s="18" t="s">
        <v>1390</v>
      </c>
      <c r="E669" s="19" t="s">
        <v>2206</v>
      </c>
    </row>
    <row r="670" spans="1:5" s="19" customFormat="1" ht="25" x14ac:dyDescent="0.25">
      <c r="A670" s="23"/>
      <c r="B670" s="23"/>
      <c r="C670" s="18"/>
      <c r="D670" s="18" t="s">
        <v>1392</v>
      </c>
      <c r="E670" s="19" t="s">
        <v>2206</v>
      </c>
    </row>
    <row r="671" spans="1:5" s="19" customFormat="1" x14ac:dyDescent="0.25">
      <c r="A671" s="23"/>
      <c r="B671" s="23"/>
      <c r="C671" s="18"/>
      <c r="D671" s="18" t="s">
        <v>1394</v>
      </c>
      <c r="E671" s="19" t="s">
        <v>2206</v>
      </c>
    </row>
    <row r="672" spans="1:5" s="19" customFormat="1" x14ac:dyDescent="0.25">
      <c r="A672" s="23"/>
      <c r="B672" s="23"/>
      <c r="C672" s="18"/>
      <c r="D672" s="18" t="s">
        <v>1384</v>
      </c>
      <c r="E672" s="19" t="s">
        <v>2206</v>
      </c>
    </row>
    <row r="673" spans="1:5" s="28" customFormat="1" x14ac:dyDescent="0.25">
      <c r="A673" s="25"/>
      <c r="B673" s="25"/>
      <c r="C673" s="27" t="s">
        <v>374</v>
      </c>
      <c r="D673" s="27" t="s">
        <v>378</v>
      </c>
      <c r="E673" s="25" t="s">
        <v>2299</v>
      </c>
    </row>
    <row r="674" spans="1:5" s="19" customFormat="1" x14ac:dyDescent="0.25">
      <c r="A674" s="23"/>
      <c r="B674" s="23"/>
      <c r="C674" s="18"/>
      <c r="D674" s="18" t="s">
        <v>376</v>
      </c>
      <c r="E674" s="19" t="s">
        <v>2206</v>
      </c>
    </row>
    <row r="675" spans="1:5" s="28" customFormat="1" ht="37.5" x14ac:dyDescent="0.25">
      <c r="A675" s="25" t="s">
        <v>1623</v>
      </c>
      <c r="B675" s="25"/>
      <c r="C675" s="27" t="s">
        <v>1625</v>
      </c>
      <c r="D675" s="27" t="s">
        <v>1724</v>
      </c>
      <c r="E675" s="25" t="s">
        <v>2300</v>
      </c>
    </row>
    <row r="676" spans="1:5" s="19" customFormat="1" ht="25" x14ac:dyDescent="0.25">
      <c r="A676" s="23"/>
      <c r="B676" s="23"/>
      <c r="C676" s="18"/>
      <c r="D676" s="18" t="s">
        <v>1756</v>
      </c>
      <c r="E676" s="19" t="s">
        <v>2206</v>
      </c>
    </row>
    <row r="677" spans="1:5" s="19" customFormat="1" x14ac:dyDescent="0.25">
      <c r="A677" s="23"/>
      <c r="B677" s="23"/>
      <c r="C677" s="18"/>
      <c r="D677" s="18" t="s">
        <v>1770</v>
      </c>
      <c r="E677" s="19" t="s">
        <v>2206</v>
      </c>
    </row>
    <row r="678" spans="1:5" s="19" customFormat="1" ht="37.5" x14ac:dyDescent="0.25">
      <c r="A678" s="23"/>
      <c r="B678" s="23"/>
      <c r="C678" s="18"/>
      <c r="D678" s="18" t="s">
        <v>1750</v>
      </c>
      <c r="E678" s="19" t="s">
        <v>2206</v>
      </c>
    </row>
    <row r="679" spans="1:5" s="19" customFormat="1" ht="25" x14ac:dyDescent="0.25">
      <c r="A679" s="23"/>
      <c r="B679" s="23"/>
      <c r="C679" s="18"/>
      <c r="D679" s="18" t="s">
        <v>1744</v>
      </c>
      <c r="E679" s="19" t="s">
        <v>2206</v>
      </c>
    </row>
    <row r="680" spans="1:5" s="19" customFormat="1" ht="25" x14ac:dyDescent="0.25">
      <c r="A680" s="23"/>
      <c r="B680" s="23"/>
      <c r="C680" s="18"/>
      <c r="D680" s="18" t="s">
        <v>1738</v>
      </c>
      <c r="E680" s="19" t="s">
        <v>2206</v>
      </c>
    </row>
    <row r="681" spans="1:5" s="19" customFormat="1" ht="25" x14ac:dyDescent="0.25">
      <c r="A681" s="23"/>
      <c r="B681" s="23"/>
      <c r="C681" s="18"/>
      <c r="D681" s="18" t="s">
        <v>1746</v>
      </c>
      <c r="E681" s="19" t="s">
        <v>2206</v>
      </c>
    </row>
    <row r="682" spans="1:5" s="19" customFormat="1" ht="25" x14ac:dyDescent="0.25">
      <c r="A682" s="23"/>
      <c r="B682" s="23"/>
      <c r="C682" s="18"/>
      <c r="D682" s="18" t="s">
        <v>1627</v>
      </c>
      <c r="E682" s="19" t="s">
        <v>2206</v>
      </c>
    </row>
    <row r="683" spans="1:5" s="19" customFormat="1" x14ac:dyDescent="0.25">
      <c r="A683" s="23"/>
      <c r="B683" s="23"/>
      <c r="C683" s="18"/>
      <c r="D683" s="18" t="s">
        <v>2147</v>
      </c>
      <c r="E683" s="19" t="s">
        <v>2206</v>
      </c>
    </row>
    <row r="684" spans="1:5" s="19" customFormat="1" ht="25" x14ac:dyDescent="0.25">
      <c r="A684" s="23"/>
      <c r="B684" s="23"/>
      <c r="C684" s="18"/>
      <c r="D684" s="18" t="s">
        <v>1734</v>
      </c>
      <c r="E684" s="19" t="s">
        <v>2206</v>
      </c>
    </row>
    <row r="685" spans="1:5" s="19" customFormat="1" ht="25" x14ac:dyDescent="0.25">
      <c r="A685" s="23"/>
      <c r="B685" s="23"/>
      <c r="C685" s="18"/>
      <c r="D685" s="18" t="s">
        <v>1706</v>
      </c>
      <c r="E685" s="19" t="s">
        <v>2206</v>
      </c>
    </row>
    <row r="686" spans="1:5" s="19" customFormat="1" ht="37.5" x14ac:dyDescent="0.25">
      <c r="A686" s="23"/>
      <c r="B686" s="23"/>
      <c r="C686" s="18"/>
      <c r="D686" s="18" t="s">
        <v>1712</v>
      </c>
      <c r="E686" s="19" t="s">
        <v>2206</v>
      </c>
    </row>
    <row r="687" spans="1:5" s="19" customFormat="1" ht="25" x14ac:dyDescent="0.25">
      <c r="A687" s="23"/>
      <c r="B687" s="23"/>
      <c r="C687" s="18"/>
      <c r="D687" s="18" t="s">
        <v>1714</v>
      </c>
      <c r="E687" s="19" t="s">
        <v>2206</v>
      </c>
    </row>
    <row r="688" spans="1:5" s="19" customFormat="1" ht="37.5" x14ac:dyDescent="0.25">
      <c r="A688" s="23"/>
      <c r="B688" s="23"/>
      <c r="C688" s="18"/>
      <c r="D688" s="18" t="s">
        <v>1726</v>
      </c>
      <c r="E688" s="19" t="s">
        <v>2206</v>
      </c>
    </row>
    <row r="689" spans="1:5" s="19" customFormat="1" ht="25" x14ac:dyDescent="0.25">
      <c r="A689" s="23"/>
      <c r="B689" s="23"/>
      <c r="C689" s="18"/>
      <c r="D689" s="18" t="s">
        <v>1708</v>
      </c>
      <c r="E689" s="19" t="s">
        <v>2206</v>
      </c>
    </row>
    <row r="690" spans="1:5" s="19" customFormat="1" ht="25" x14ac:dyDescent="0.25">
      <c r="A690" s="23"/>
      <c r="B690" s="23"/>
      <c r="C690" s="18"/>
      <c r="D690" s="18" t="s">
        <v>1720</v>
      </c>
      <c r="E690" s="19" t="s">
        <v>2206</v>
      </c>
    </row>
    <row r="691" spans="1:5" s="19" customFormat="1" ht="25" x14ac:dyDescent="0.25">
      <c r="A691" s="23"/>
      <c r="B691" s="23"/>
      <c r="C691" s="18"/>
      <c r="D691" s="18" t="s">
        <v>1752</v>
      </c>
      <c r="E691" s="19" t="s">
        <v>2206</v>
      </c>
    </row>
    <row r="692" spans="1:5" s="19" customFormat="1" ht="25" x14ac:dyDescent="0.25">
      <c r="A692" s="23"/>
      <c r="B692" s="23"/>
      <c r="C692" s="18"/>
      <c r="D692" s="18" t="s">
        <v>1704</v>
      </c>
      <c r="E692" s="19" t="s">
        <v>2206</v>
      </c>
    </row>
    <row r="693" spans="1:5" s="19" customFormat="1" ht="25" x14ac:dyDescent="0.25">
      <c r="A693" s="23"/>
      <c r="B693" s="23"/>
      <c r="C693" s="18"/>
      <c r="D693" s="18" t="s">
        <v>1722</v>
      </c>
      <c r="E693" s="19" t="s">
        <v>2206</v>
      </c>
    </row>
    <row r="694" spans="1:5" s="19" customFormat="1" ht="37.5" x14ac:dyDescent="0.25">
      <c r="A694" s="23"/>
      <c r="B694" s="23"/>
      <c r="C694" s="18"/>
      <c r="D694" s="18" t="s">
        <v>1716</v>
      </c>
      <c r="E694" s="19" t="s">
        <v>2206</v>
      </c>
    </row>
    <row r="695" spans="1:5" s="19" customFormat="1" x14ac:dyDescent="0.25">
      <c r="A695" s="23"/>
      <c r="B695" s="23"/>
      <c r="C695" s="18"/>
      <c r="D695" s="18" t="s">
        <v>1742</v>
      </c>
      <c r="E695" s="19" t="s">
        <v>2206</v>
      </c>
    </row>
    <row r="696" spans="1:5" s="19" customFormat="1" x14ac:dyDescent="0.25">
      <c r="A696" s="23"/>
      <c r="B696" s="23"/>
      <c r="C696" s="18"/>
      <c r="D696" s="18" t="s">
        <v>1728</v>
      </c>
      <c r="E696" s="19" t="s">
        <v>2206</v>
      </c>
    </row>
    <row r="697" spans="1:5" s="19" customFormat="1" ht="25" x14ac:dyDescent="0.25">
      <c r="A697" s="23"/>
      <c r="B697" s="23"/>
      <c r="C697" s="18"/>
      <c r="D697" s="18" t="s">
        <v>1736</v>
      </c>
      <c r="E697" s="19" t="s">
        <v>2206</v>
      </c>
    </row>
    <row r="698" spans="1:5" s="19" customFormat="1" ht="25" x14ac:dyDescent="0.25">
      <c r="A698" s="23"/>
      <c r="B698" s="23"/>
      <c r="C698" s="18"/>
      <c r="D698" s="18" t="s">
        <v>1748</v>
      </c>
      <c r="E698" s="19" t="s">
        <v>2206</v>
      </c>
    </row>
    <row r="699" spans="1:5" s="19" customFormat="1" x14ac:dyDescent="0.25">
      <c r="A699" s="23"/>
      <c r="B699" s="23"/>
      <c r="C699" s="18"/>
      <c r="D699" s="18" t="s">
        <v>1732</v>
      </c>
      <c r="E699" s="19" t="s">
        <v>2206</v>
      </c>
    </row>
    <row r="700" spans="1:5" s="19" customFormat="1" x14ac:dyDescent="0.25">
      <c r="A700" s="23"/>
      <c r="B700" s="23"/>
      <c r="C700" s="18"/>
      <c r="D700" s="18" t="s">
        <v>1762</v>
      </c>
      <c r="E700" s="19" t="s">
        <v>2206</v>
      </c>
    </row>
    <row r="701" spans="1:5" s="19" customFormat="1" ht="25" x14ac:dyDescent="0.25">
      <c r="A701" s="23"/>
      <c r="B701" s="23"/>
      <c r="C701" s="18"/>
      <c r="D701" s="18" t="s">
        <v>1740</v>
      </c>
      <c r="E701" s="19" t="s">
        <v>2206</v>
      </c>
    </row>
    <row r="702" spans="1:5" s="19" customFormat="1" ht="25" x14ac:dyDescent="0.25">
      <c r="A702" s="23"/>
      <c r="B702" s="23"/>
      <c r="C702" s="18"/>
      <c r="D702" s="18" t="s">
        <v>1718</v>
      </c>
      <c r="E702" s="19" t="s">
        <v>2206</v>
      </c>
    </row>
    <row r="703" spans="1:5" s="19" customFormat="1" ht="25" x14ac:dyDescent="0.25">
      <c r="A703" s="23"/>
      <c r="B703" s="23"/>
      <c r="C703" s="18"/>
      <c r="D703" s="18" t="s">
        <v>1754</v>
      </c>
      <c r="E703" s="19" t="s">
        <v>2206</v>
      </c>
    </row>
    <row r="704" spans="1:5" s="19" customFormat="1" ht="25" x14ac:dyDescent="0.25">
      <c r="A704" s="23"/>
      <c r="B704" s="23"/>
      <c r="C704" s="18"/>
      <c r="D704" s="18" t="s">
        <v>1760</v>
      </c>
      <c r="E704" s="19" t="s">
        <v>2206</v>
      </c>
    </row>
    <row r="705" spans="1:5" s="19" customFormat="1" ht="25" x14ac:dyDescent="0.25">
      <c r="A705" s="23"/>
      <c r="B705" s="23"/>
      <c r="C705" s="18"/>
      <c r="D705" s="18" t="s">
        <v>1702</v>
      </c>
      <c r="E705" s="19" t="s">
        <v>2206</v>
      </c>
    </row>
    <row r="706" spans="1:5" s="19" customFormat="1" ht="25" x14ac:dyDescent="0.25">
      <c r="A706" s="23"/>
      <c r="B706" s="23"/>
      <c r="C706" s="18"/>
      <c r="D706" s="18" t="s">
        <v>1710</v>
      </c>
      <c r="E706" s="19" t="s">
        <v>2206</v>
      </c>
    </row>
    <row r="707" spans="1:5" s="19" customFormat="1" x14ac:dyDescent="0.25">
      <c r="A707" s="23"/>
      <c r="B707" s="23"/>
      <c r="C707" s="18"/>
      <c r="D707" s="18" t="s">
        <v>1758</v>
      </c>
      <c r="E707" s="19" t="s">
        <v>2206</v>
      </c>
    </row>
    <row r="708" spans="1:5" s="19" customFormat="1" ht="25" x14ac:dyDescent="0.25">
      <c r="A708" s="23"/>
      <c r="B708" s="23"/>
      <c r="C708" s="18"/>
      <c r="D708" s="18" t="s">
        <v>1764</v>
      </c>
      <c r="E708" s="19" t="s">
        <v>2206</v>
      </c>
    </row>
    <row r="709" spans="1:5" s="19" customFormat="1" ht="25" x14ac:dyDescent="0.25">
      <c r="A709" s="23"/>
      <c r="B709" s="23"/>
      <c r="C709" s="18"/>
      <c r="D709" s="18" t="s">
        <v>1766</v>
      </c>
      <c r="E709" s="19" t="s">
        <v>2206</v>
      </c>
    </row>
    <row r="710" spans="1:5" s="19" customFormat="1" ht="25" x14ac:dyDescent="0.25">
      <c r="A710" s="23"/>
      <c r="B710" s="23"/>
      <c r="C710" s="18"/>
      <c r="D710" s="18" t="s">
        <v>1768</v>
      </c>
      <c r="E710" s="19" t="s">
        <v>2206</v>
      </c>
    </row>
    <row r="711" spans="1:5" s="28" customFormat="1" x14ac:dyDescent="0.25">
      <c r="A711" s="25" t="s">
        <v>1623</v>
      </c>
      <c r="B711" s="25"/>
      <c r="C711" s="27" t="s">
        <v>1637</v>
      </c>
      <c r="D711" s="27" t="s">
        <v>1639</v>
      </c>
      <c r="E711" s="25" t="s">
        <v>2301</v>
      </c>
    </row>
    <row r="712" spans="1:5" s="28" customFormat="1" x14ac:dyDescent="0.25">
      <c r="A712" s="25" t="s">
        <v>1623</v>
      </c>
      <c r="B712" s="25"/>
      <c r="C712" s="27" t="s">
        <v>1661</v>
      </c>
      <c r="D712" s="27" t="s">
        <v>1663</v>
      </c>
      <c r="E712" s="25" t="s">
        <v>2302</v>
      </c>
    </row>
    <row r="713" spans="1:5" s="19" customFormat="1" ht="25" x14ac:dyDescent="0.25">
      <c r="A713" s="23"/>
      <c r="B713" s="23"/>
      <c r="C713" s="18"/>
      <c r="D713" s="18" t="s">
        <v>1665</v>
      </c>
      <c r="E713" s="19" t="s">
        <v>2206</v>
      </c>
    </row>
    <row r="714" spans="1:5" s="28" customFormat="1" ht="25" x14ac:dyDescent="0.25">
      <c r="A714" s="25" t="s">
        <v>1623</v>
      </c>
      <c r="B714" s="25"/>
      <c r="C714" s="26" t="s">
        <v>2203</v>
      </c>
      <c r="D714" s="27" t="s">
        <v>1673</v>
      </c>
      <c r="E714" s="25" t="s">
        <v>2303</v>
      </c>
    </row>
    <row r="715" spans="1:5" s="19" customFormat="1" x14ac:dyDescent="0.25">
      <c r="A715" s="23"/>
      <c r="B715" s="23"/>
      <c r="C715" s="18"/>
      <c r="D715" s="18" t="s">
        <v>1683</v>
      </c>
      <c r="E715" s="19" t="s">
        <v>2206</v>
      </c>
    </row>
    <row r="716" spans="1:5" s="19" customFormat="1" x14ac:dyDescent="0.25">
      <c r="A716" s="23"/>
      <c r="B716" s="23"/>
      <c r="C716" s="18"/>
      <c r="D716" s="18" t="s">
        <v>1679</v>
      </c>
      <c r="E716" s="19" t="s">
        <v>2206</v>
      </c>
    </row>
    <row r="717" spans="1:5" s="19" customFormat="1" x14ac:dyDescent="0.25">
      <c r="A717" s="23"/>
      <c r="B717" s="23"/>
      <c r="C717" s="18"/>
      <c r="D717" s="18" t="s">
        <v>1669</v>
      </c>
      <c r="E717" s="19" t="s">
        <v>2206</v>
      </c>
    </row>
    <row r="718" spans="1:5" s="19" customFormat="1" x14ac:dyDescent="0.25">
      <c r="A718" s="23"/>
      <c r="B718" s="23"/>
      <c r="C718" s="18"/>
      <c r="D718" s="18" t="s">
        <v>1685</v>
      </c>
      <c r="E718" s="19" t="s">
        <v>2206</v>
      </c>
    </row>
    <row r="719" spans="1:5" s="19" customFormat="1" x14ac:dyDescent="0.25">
      <c r="A719" s="23"/>
      <c r="B719" s="23"/>
      <c r="C719" s="18"/>
      <c r="D719" s="18" t="s">
        <v>1681</v>
      </c>
      <c r="E719" s="19" t="s">
        <v>2206</v>
      </c>
    </row>
    <row r="720" spans="1:5" s="19" customFormat="1" x14ac:dyDescent="0.25">
      <c r="A720" s="23"/>
      <c r="B720" s="23"/>
      <c r="C720" s="18"/>
      <c r="D720" s="18" t="s">
        <v>1675</v>
      </c>
      <c r="E720" s="19" t="s">
        <v>2206</v>
      </c>
    </row>
    <row r="721" spans="1:5" s="19" customFormat="1" x14ac:dyDescent="0.25">
      <c r="A721" s="23"/>
      <c r="B721" s="23"/>
      <c r="C721" s="18"/>
      <c r="D721" s="18" t="s">
        <v>1677</v>
      </c>
      <c r="E721" s="19" t="s">
        <v>2206</v>
      </c>
    </row>
    <row r="722" spans="1:5" s="19" customFormat="1" x14ac:dyDescent="0.25">
      <c r="A722" s="23"/>
      <c r="B722" s="23"/>
      <c r="C722" s="18"/>
      <c r="D722" s="18" t="s">
        <v>1671</v>
      </c>
      <c r="E722" s="19" t="s">
        <v>2206</v>
      </c>
    </row>
    <row r="723" spans="1:5" s="19" customFormat="1" x14ac:dyDescent="0.25">
      <c r="A723" s="23"/>
      <c r="B723" s="23"/>
      <c r="C723" s="18"/>
      <c r="D723" s="18" t="s">
        <v>1687</v>
      </c>
      <c r="E723" s="19" t="s">
        <v>2206</v>
      </c>
    </row>
    <row r="724" spans="1:5" s="28" customFormat="1" ht="25" x14ac:dyDescent="0.25">
      <c r="A724" s="25" t="s">
        <v>1623</v>
      </c>
      <c r="B724" s="25"/>
      <c r="C724" s="27" t="s">
        <v>1641</v>
      </c>
      <c r="D724" s="27" t="s">
        <v>1643</v>
      </c>
      <c r="E724" s="25" t="s">
        <v>2304</v>
      </c>
    </row>
    <row r="725" spans="1:5" s="28" customFormat="1" ht="25" x14ac:dyDescent="0.25">
      <c r="A725" s="25"/>
      <c r="B725" s="25"/>
      <c r="C725" s="27" t="s">
        <v>1215</v>
      </c>
      <c r="D725" s="27" t="s">
        <v>1227</v>
      </c>
      <c r="E725" s="25" t="s">
        <v>2305</v>
      </c>
    </row>
    <row r="726" spans="1:5" s="19" customFormat="1" x14ac:dyDescent="0.25">
      <c r="A726" s="23"/>
      <c r="B726" s="23"/>
      <c r="C726" s="18"/>
      <c r="D726" s="18" t="s">
        <v>1223</v>
      </c>
      <c r="E726" s="19" t="s">
        <v>2206</v>
      </c>
    </row>
    <row r="727" spans="1:5" s="19" customFormat="1" x14ac:dyDescent="0.25">
      <c r="A727" s="23"/>
      <c r="B727" s="23"/>
      <c r="C727" s="18"/>
      <c r="D727" s="18" t="s">
        <v>1225</v>
      </c>
      <c r="E727" s="19" t="s">
        <v>2206</v>
      </c>
    </row>
    <row r="728" spans="1:5" s="19" customFormat="1" x14ac:dyDescent="0.25">
      <c r="A728" s="23"/>
      <c r="B728" s="23"/>
      <c r="C728" s="18"/>
      <c r="D728" s="18" t="s">
        <v>1221</v>
      </c>
      <c r="E728" s="19" t="s">
        <v>2206</v>
      </c>
    </row>
    <row r="729" spans="1:5" s="19" customFormat="1" x14ac:dyDescent="0.25">
      <c r="A729" s="23"/>
      <c r="B729" s="23"/>
      <c r="C729" s="18"/>
      <c r="D729" s="18" t="s">
        <v>1217</v>
      </c>
      <c r="E729" s="19" t="s">
        <v>2206</v>
      </c>
    </row>
    <row r="730" spans="1:5" s="19" customFormat="1" x14ac:dyDescent="0.25">
      <c r="A730" s="23"/>
      <c r="B730" s="23"/>
      <c r="C730" s="18"/>
      <c r="D730" s="18" t="s">
        <v>1219</v>
      </c>
      <c r="E730" s="19" t="s">
        <v>2206</v>
      </c>
    </row>
    <row r="731" spans="1:5" s="28" customFormat="1" ht="25" x14ac:dyDescent="0.25">
      <c r="A731" s="25"/>
      <c r="B731" s="25"/>
      <c r="C731" s="27" t="s">
        <v>1400</v>
      </c>
      <c r="D731" s="27" t="s">
        <v>1412</v>
      </c>
      <c r="E731" s="25" t="s">
        <v>2306</v>
      </c>
    </row>
    <row r="732" spans="1:5" s="19" customFormat="1" x14ac:dyDescent="0.25">
      <c r="A732" s="23"/>
      <c r="B732" s="23"/>
      <c r="C732" s="18"/>
      <c r="D732" s="18" t="s">
        <v>1416</v>
      </c>
      <c r="E732" s="19" t="s">
        <v>2206</v>
      </c>
    </row>
    <row r="733" spans="1:5" s="19" customFormat="1" x14ac:dyDescent="0.25">
      <c r="A733" s="23"/>
      <c r="B733" s="23"/>
      <c r="C733" s="18"/>
      <c r="D733" s="18" t="s">
        <v>1414</v>
      </c>
      <c r="E733" s="19" t="s">
        <v>2206</v>
      </c>
    </row>
    <row r="734" spans="1:5" s="19" customFormat="1" x14ac:dyDescent="0.25">
      <c r="A734" s="23"/>
      <c r="B734" s="23"/>
      <c r="C734" s="18"/>
      <c r="D734" s="18" t="s">
        <v>1410</v>
      </c>
      <c r="E734" s="19" t="s">
        <v>2206</v>
      </c>
    </row>
    <row r="735" spans="1:5" s="19" customFormat="1" x14ac:dyDescent="0.25">
      <c r="A735" s="23"/>
      <c r="B735" s="23"/>
      <c r="C735" s="18"/>
      <c r="D735" s="18" t="s">
        <v>1404</v>
      </c>
      <c r="E735" s="19" t="s">
        <v>2206</v>
      </c>
    </row>
    <row r="736" spans="1:5" s="19" customFormat="1" x14ac:dyDescent="0.25">
      <c r="A736" s="23"/>
      <c r="B736" s="23"/>
      <c r="C736" s="18"/>
      <c r="D736" s="18" t="s">
        <v>1408</v>
      </c>
      <c r="E736" s="19" t="s">
        <v>2206</v>
      </c>
    </row>
    <row r="737" spans="1:5" s="19" customFormat="1" x14ac:dyDescent="0.25">
      <c r="A737" s="23"/>
      <c r="B737" s="23"/>
      <c r="C737" s="18"/>
      <c r="D737" s="18" t="s">
        <v>1406</v>
      </c>
      <c r="E737" s="19" t="s">
        <v>2206</v>
      </c>
    </row>
    <row r="738" spans="1:5" s="19" customFormat="1" x14ac:dyDescent="0.25">
      <c r="A738" s="23"/>
      <c r="B738" s="23"/>
      <c r="C738" s="18"/>
      <c r="D738" s="18" t="s">
        <v>1402</v>
      </c>
      <c r="E738" s="19" t="s">
        <v>2206</v>
      </c>
    </row>
    <row r="739" spans="1:5" s="28" customFormat="1" x14ac:dyDescent="0.25">
      <c r="A739" s="25"/>
      <c r="B739" s="25"/>
      <c r="C739" s="27" t="s">
        <v>1370</v>
      </c>
      <c r="D739" s="27" t="s">
        <v>1378</v>
      </c>
      <c r="E739" s="25" t="s">
        <v>2307</v>
      </c>
    </row>
    <row r="740" spans="1:5" s="19" customFormat="1" x14ac:dyDescent="0.25">
      <c r="A740" s="23"/>
      <c r="B740" s="23"/>
      <c r="C740" s="18"/>
      <c r="D740" s="18" t="s">
        <v>1376</v>
      </c>
      <c r="E740" s="19" t="s">
        <v>2206</v>
      </c>
    </row>
    <row r="741" spans="1:5" s="19" customFormat="1" x14ac:dyDescent="0.25">
      <c r="A741" s="23"/>
      <c r="B741" s="23"/>
      <c r="C741" s="18"/>
      <c r="D741" s="18" t="s">
        <v>1374</v>
      </c>
      <c r="E741" s="19" t="s">
        <v>2206</v>
      </c>
    </row>
    <row r="742" spans="1:5" s="19" customFormat="1" x14ac:dyDescent="0.25">
      <c r="A742" s="23"/>
      <c r="B742" s="23"/>
      <c r="C742" s="18"/>
      <c r="D742" s="18" t="s">
        <v>1372</v>
      </c>
      <c r="E742" s="19" t="s">
        <v>2206</v>
      </c>
    </row>
    <row r="743" spans="1:5" s="28" customFormat="1" x14ac:dyDescent="0.25">
      <c r="A743" s="25" t="s">
        <v>1623</v>
      </c>
      <c r="B743" s="25"/>
      <c r="C743" s="27" t="s">
        <v>1689</v>
      </c>
      <c r="D743" s="27" t="s">
        <v>1695</v>
      </c>
      <c r="E743" s="25" t="s">
        <v>1689</v>
      </c>
    </row>
    <row r="744" spans="1:5" s="19" customFormat="1" x14ac:dyDescent="0.25">
      <c r="A744" s="23"/>
      <c r="B744" s="23"/>
      <c r="C744" s="18"/>
      <c r="D744" s="18" t="s">
        <v>1699</v>
      </c>
      <c r="E744" s="19" t="s">
        <v>2206</v>
      </c>
    </row>
    <row r="745" spans="1:5" s="19" customFormat="1" x14ac:dyDescent="0.25">
      <c r="A745" s="23"/>
      <c r="B745" s="23"/>
      <c r="C745" s="18"/>
      <c r="D745" s="18" t="s">
        <v>1691</v>
      </c>
      <c r="E745" s="19" t="s">
        <v>2206</v>
      </c>
    </row>
    <row r="746" spans="1:5" s="19" customFormat="1" ht="25" x14ac:dyDescent="0.25">
      <c r="A746" s="23"/>
      <c r="B746" s="23"/>
      <c r="C746" s="18"/>
      <c r="D746" s="18" t="s">
        <v>1693</v>
      </c>
      <c r="E746" s="19" t="s">
        <v>2206</v>
      </c>
    </row>
    <row r="747" spans="1:5" s="19" customFormat="1" ht="25" x14ac:dyDescent="0.25">
      <c r="A747" s="23"/>
      <c r="B747" s="23"/>
      <c r="C747" s="18"/>
      <c r="D747" s="18" t="s">
        <v>1697</v>
      </c>
      <c r="E747" s="19" t="s">
        <v>2206</v>
      </c>
    </row>
    <row r="748" spans="1:5" s="28" customFormat="1" x14ac:dyDescent="0.25">
      <c r="A748" s="25"/>
      <c r="B748" s="25"/>
      <c r="C748" s="27" t="s">
        <v>296</v>
      </c>
      <c r="D748" s="27" t="s">
        <v>300</v>
      </c>
      <c r="E748" s="25" t="s">
        <v>296</v>
      </c>
    </row>
    <row r="749" spans="1:5" s="19" customFormat="1" x14ac:dyDescent="0.25">
      <c r="A749" s="23"/>
      <c r="B749" s="23"/>
      <c r="C749" s="18"/>
      <c r="D749" s="18" t="s">
        <v>298</v>
      </c>
      <c r="E749" s="19" t="s">
        <v>2206</v>
      </c>
    </row>
    <row r="750" spans="1:5" s="28" customFormat="1" x14ac:dyDescent="0.25">
      <c r="A750" s="25"/>
      <c r="B750" s="25"/>
      <c r="C750" s="27" t="s">
        <v>618</v>
      </c>
      <c r="D750" s="27" t="s">
        <v>624</v>
      </c>
      <c r="E750" s="25" t="s">
        <v>2308</v>
      </c>
    </row>
    <row r="751" spans="1:5" s="19" customFormat="1" x14ac:dyDescent="0.25">
      <c r="A751" s="23"/>
      <c r="B751" s="23"/>
      <c r="C751" s="18"/>
      <c r="D751" s="18" t="s">
        <v>622</v>
      </c>
      <c r="E751" s="19" t="s">
        <v>2206</v>
      </c>
    </row>
    <row r="752" spans="1:5" s="19" customFormat="1" x14ac:dyDescent="0.25">
      <c r="A752" s="23"/>
      <c r="B752" s="23"/>
      <c r="C752" s="18"/>
      <c r="D752" s="18" t="s">
        <v>620</v>
      </c>
      <c r="E752" s="19" t="s">
        <v>2206</v>
      </c>
    </row>
    <row r="753" spans="1:5" s="28" customFormat="1" x14ac:dyDescent="0.25">
      <c r="A753" s="25"/>
      <c r="B753" s="25"/>
      <c r="C753" s="27" t="s">
        <v>626</v>
      </c>
      <c r="D753" s="27" t="s">
        <v>631</v>
      </c>
      <c r="E753" s="25" t="s">
        <v>2309</v>
      </c>
    </row>
    <row r="754" spans="1:5" s="19" customFormat="1" x14ac:dyDescent="0.25">
      <c r="A754" s="23"/>
      <c r="B754" s="23"/>
      <c r="C754" s="18"/>
      <c r="D754" s="18" t="s">
        <v>626</v>
      </c>
      <c r="E754" s="19" t="s">
        <v>2206</v>
      </c>
    </row>
    <row r="755" spans="1:5" s="19" customFormat="1" x14ac:dyDescent="0.25">
      <c r="A755" s="23"/>
      <c r="B755" s="23"/>
      <c r="C755" s="18"/>
      <c r="D755" s="18" t="s">
        <v>628</v>
      </c>
      <c r="E755" s="19" t="s">
        <v>2206</v>
      </c>
    </row>
    <row r="756" spans="1:5" s="28" customFormat="1" ht="25" x14ac:dyDescent="0.25">
      <c r="A756" s="25"/>
      <c r="B756" s="25"/>
      <c r="C756" s="27" t="s">
        <v>278</v>
      </c>
      <c r="D756" s="27" t="s">
        <v>290</v>
      </c>
      <c r="E756" s="25" t="s">
        <v>2310</v>
      </c>
    </row>
    <row r="757" spans="1:5" s="19" customFormat="1" x14ac:dyDescent="0.25">
      <c r="A757" s="23"/>
      <c r="B757" s="23"/>
      <c r="C757" s="18"/>
      <c r="D757" s="18" t="s">
        <v>288</v>
      </c>
      <c r="E757" s="19" t="s">
        <v>2206</v>
      </c>
    </row>
    <row r="758" spans="1:5" s="19" customFormat="1" x14ac:dyDescent="0.25">
      <c r="A758" s="23"/>
      <c r="B758" s="23"/>
      <c r="C758" s="18"/>
      <c r="D758" s="18" t="s">
        <v>292</v>
      </c>
      <c r="E758" s="19" t="s">
        <v>2206</v>
      </c>
    </row>
    <row r="759" spans="1:5" s="19" customFormat="1" ht="25" x14ac:dyDescent="0.25">
      <c r="A759" s="23"/>
      <c r="B759" s="23"/>
      <c r="C759" s="18"/>
      <c r="D759" s="18" t="s">
        <v>282</v>
      </c>
      <c r="E759" s="19" t="s">
        <v>2206</v>
      </c>
    </row>
    <row r="760" spans="1:5" s="19" customFormat="1" ht="25" x14ac:dyDescent="0.25">
      <c r="A760" s="23"/>
      <c r="B760" s="23"/>
      <c r="C760" s="18"/>
      <c r="D760" s="18" t="s">
        <v>280</v>
      </c>
      <c r="E760" s="19" t="s">
        <v>2206</v>
      </c>
    </row>
    <row r="761" spans="1:5" s="19" customFormat="1" x14ac:dyDescent="0.25">
      <c r="A761" s="23"/>
      <c r="B761" s="23"/>
      <c r="C761" s="18"/>
      <c r="D761" s="18" t="s">
        <v>286</v>
      </c>
      <c r="E761" s="19" t="s">
        <v>2206</v>
      </c>
    </row>
    <row r="762" spans="1:5" s="19" customFormat="1" x14ac:dyDescent="0.25">
      <c r="A762" s="23"/>
      <c r="B762" s="23"/>
      <c r="C762" s="18"/>
      <c r="D762" s="18" t="s">
        <v>284</v>
      </c>
      <c r="E762" s="19" t="s">
        <v>2206</v>
      </c>
    </row>
    <row r="763" spans="1:5" s="19" customFormat="1" x14ac:dyDescent="0.25">
      <c r="A763" s="23"/>
      <c r="B763" s="23"/>
      <c r="C763" s="18"/>
      <c r="D763" s="18" t="s">
        <v>294</v>
      </c>
      <c r="E763" s="19" t="s">
        <v>2206</v>
      </c>
    </row>
    <row r="764" spans="1:5" s="28" customFormat="1" ht="25" x14ac:dyDescent="0.25">
      <c r="A764" s="25"/>
      <c r="B764" s="25"/>
      <c r="C764" s="27" t="s">
        <v>1418</v>
      </c>
      <c r="D764" s="27" t="s">
        <v>1438</v>
      </c>
      <c r="E764" s="25" t="s">
        <v>2311</v>
      </c>
    </row>
    <row r="765" spans="1:5" s="19" customFormat="1" x14ac:dyDescent="0.25">
      <c r="A765" s="23"/>
      <c r="B765" s="23"/>
      <c r="C765" s="18"/>
      <c r="D765" s="18" t="s">
        <v>1430</v>
      </c>
      <c r="E765" s="19" t="s">
        <v>2206</v>
      </c>
    </row>
    <row r="766" spans="1:5" s="19" customFormat="1" x14ac:dyDescent="0.25">
      <c r="A766" s="23"/>
      <c r="B766" s="23"/>
      <c r="C766" s="18"/>
      <c r="D766" s="18" t="s">
        <v>1432</v>
      </c>
      <c r="E766" s="19" t="s">
        <v>2206</v>
      </c>
    </row>
    <row r="767" spans="1:5" s="19" customFormat="1" x14ac:dyDescent="0.25">
      <c r="A767" s="23"/>
      <c r="B767" s="23"/>
      <c r="C767" s="18"/>
      <c r="D767" s="18" t="s">
        <v>1440</v>
      </c>
      <c r="E767" s="19" t="s">
        <v>2206</v>
      </c>
    </row>
    <row r="768" spans="1:5" s="19" customFormat="1" x14ac:dyDescent="0.25">
      <c r="A768" s="23"/>
      <c r="B768" s="23"/>
      <c r="C768" s="18"/>
      <c r="D768" s="18" t="s">
        <v>1444</v>
      </c>
      <c r="E768" s="19" t="s">
        <v>2206</v>
      </c>
    </row>
    <row r="769" spans="1:5" s="19" customFormat="1" x14ac:dyDescent="0.25">
      <c r="A769" s="23"/>
      <c r="B769" s="23"/>
      <c r="C769" s="18"/>
      <c r="D769" s="18" t="s">
        <v>1448</v>
      </c>
      <c r="E769" s="19" t="s">
        <v>2206</v>
      </c>
    </row>
    <row r="770" spans="1:5" s="19" customFormat="1" x14ac:dyDescent="0.25">
      <c r="A770" s="23"/>
      <c r="B770" s="23"/>
      <c r="C770" s="18"/>
      <c r="D770" s="18" t="s">
        <v>1446</v>
      </c>
      <c r="E770" s="19" t="s">
        <v>2206</v>
      </c>
    </row>
    <row r="771" spans="1:5" s="19" customFormat="1" x14ac:dyDescent="0.25">
      <c r="A771" s="23"/>
      <c r="B771" s="23"/>
      <c r="C771" s="18"/>
      <c r="D771" s="18" t="s">
        <v>1442</v>
      </c>
      <c r="E771" s="19" t="s">
        <v>2206</v>
      </c>
    </row>
    <row r="772" spans="1:5" s="19" customFormat="1" x14ac:dyDescent="0.25">
      <c r="A772" s="23"/>
      <c r="B772" s="23"/>
      <c r="C772" s="18"/>
      <c r="D772" s="18" t="s">
        <v>1434</v>
      </c>
      <c r="E772" s="19" t="s">
        <v>2206</v>
      </c>
    </row>
    <row r="773" spans="1:5" s="19" customFormat="1" x14ac:dyDescent="0.25">
      <c r="A773" s="23"/>
      <c r="B773" s="23"/>
      <c r="C773" s="18"/>
      <c r="D773" s="18" t="s">
        <v>1436</v>
      </c>
      <c r="E773" s="19" t="s">
        <v>2206</v>
      </c>
    </row>
    <row r="774" spans="1:5" s="19" customFormat="1" x14ac:dyDescent="0.25">
      <c r="A774" s="23"/>
      <c r="B774" s="23"/>
      <c r="C774" s="18"/>
      <c r="D774" s="18" t="s">
        <v>1426</v>
      </c>
      <c r="E774" s="19" t="s">
        <v>2206</v>
      </c>
    </row>
    <row r="775" spans="1:5" s="19" customFormat="1" x14ac:dyDescent="0.25">
      <c r="A775" s="23"/>
      <c r="B775" s="23"/>
      <c r="C775" s="18"/>
      <c r="D775" s="18" t="s">
        <v>1428</v>
      </c>
      <c r="E775" s="19" t="s">
        <v>2206</v>
      </c>
    </row>
    <row r="776" spans="1:5" s="19" customFormat="1" x14ac:dyDescent="0.25">
      <c r="A776" s="23"/>
      <c r="B776" s="23"/>
      <c r="C776" s="18"/>
      <c r="D776" s="18" t="s">
        <v>1424</v>
      </c>
      <c r="E776" s="19" t="s">
        <v>2206</v>
      </c>
    </row>
    <row r="777" spans="1:5" s="19" customFormat="1" x14ac:dyDescent="0.25">
      <c r="A777" s="23"/>
      <c r="B777" s="23"/>
      <c r="C777" s="18"/>
      <c r="D777" s="18" t="s">
        <v>1420</v>
      </c>
      <c r="E777" s="19" t="s">
        <v>2206</v>
      </c>
    </row>
    <row r="778" spans="1:5" s="19" customFormat="1" x14ac:dyDescent="0.25">
      <c r="A778" s="23"/>
      <c r="B778" s="23"/>
      <c r="C778" s="18"/>
      <c r="D778" s="18" t="s">
        <v>1422</v>
      </c>
      <c r="E778" s="19" t="s">
        <v>2206</v>
      </c>
    </row>
    <row r="779" spans="1:5" s="19" customFormat="1" x14ac:dyDescent="0.25">
      <c r="A779" s="23"/>
      <c r="B779" s="23"/>
      <c r="C779" s="18"/>
      <c r="D779" s="18" t="s">
        <v>1450</v>
      </c>
      <c r="E779" s="19" t="s">
        <v>2206</v>
      </c>
    </row>
    <row r="780" spans="1:5" s="28" customFormat="1" ht="25" x14ac:dyDescent="0.25">
      <c r="A780" s="25"/>
      <c r="B780" s="25"/>
      <c r="C780" s="27" t="s">
        <v>526</v>
      </c>
      <c r="D780" s="27" t="s">
        <v>534</v>
      </c>
      <c r="E780" s="25" t="s">
        <v>2312</v>
      </c>
    </row>
    <row r="781" spans="1:5" s="19" customFormat="1" ht="25" x14ac:dyDescent="0.25">
      <c r="C781" s="18"/>
      <c r="D781" s="18" t="s">
        <v>540</v>
      </c>
      <c r="E781" s="19" t="s">
        <v>2206</v>
      </c>
    </row>
    <row r="782" spans="1:5" s="19" customFormat="1" x14ac:dyDescent="0.25">
      <c r="C782" s="18"/>
      <c r="D782" s="18" t="s">
        <v>538</v>
      </c>
      <c r="E782" s="19" t="s">
        <v>2206</v>
      </c>
    </row>
    <row r="783" spans="1:5" s="19" customFormat="1" ht="25" x14ac:dyDescent="0.25">
      <c r="C783" s="18"/>
      <c r="D783" s="18" t="s">
        <v>542</v>
      </c>
      <c r="E783" s="19" t="s">
        <v>2206</v>
      </c>
    </row>
    <row r="784" spans="1:5" s="19" customFormat="1" ht="25" x14ac:dyDescent="0.25">
      <c r="C784" s="18"/>
      <c r="D784" s="18" t="s">
        <v>536</v>
      </c>
      <c r="E784" s="19" t="s">
        <v>2206</v>
      </c>
    </row>
    <row r="785" spans="3:5" s="19" customFormat="1" x14ac:dyDescent="0.25">
      <c r="C785" s="18"/>
      <c r="D785" s="18" t="s">
        <v>528</v>
      </c>
      <c r="E785" s="19" t="s">
        <v>2206</v>
      </c>
    </row>
    <row r="786" spans="3:5" s="19" customFormat="1" ht="25" x14ac:dyDescent="0.25">
      <c r="C786" s="18"/>
      <c r="D786" s="18" t="s">
        <v>530</v>
      </c>
      <c r="E786" s="19" t="s">
        <v>2206</v>
      </c>
    </row>
    <row r="787" spans="3:5" s="19" customFormat="1" ht="25" x14ac:dyDescent="0.25">
      <c r="C787" s="18"/>
      <c r="D787" s="18" t="s">
        <v>532</v>
      </c>
      <c r="E787" s="19" t="s">
        <v>2206</v>
      </c>
    </row>
  </sheetData>
  <sheetProtection algorithmName="SHA-512" hashValue="QeKu9Vus54iMTSGf1sS93+VHt4XQcQECErlCZ2ECd/B0fjQQZrt4o4VTrCe4sG/bQ22Wc8WAnVbmxPiZF3P/aA==" saltValue="ZMQjOc47ibJuefVpyUB7MQ==" spinCount="100000" sheet="1" objects="1" scenarios="1"/>
  <autoFilter ref="A1:E787" xr:uid="{00000000-0009-0000-0000-000005000000}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35A1B-2CE5-414F-B5FC-185986F34C64}">
  <dimension ref="A1:Q2017"/>
  <sheetViews>
    <sheetView showGridLines="0" tabSelected="1" zoomScale="55" zoomScaleNormal="55" workbookViewId="0">
      <selection sqref="A1:M1"/>
    </sheetView>
  </sheetViews>
  <sheetFormatPr defaultColWidth="9.1796875" defaultRowHeight="12.5" x14ac:dyDescent="0.25"/>
  <cols>
    <col min="1" max="1" width="9.1796875" style="65"/>
    <col min="2" max="2" width="36.453125" style="65" customWidth="1"/>
    <col min="3" max="3" width="9.1796875" style="65" customWidth="1"/>
    <col min="4" max="5" width="9.1796875" style="65"/>
    <col min="6" max="11" width="15.453125" style="65" customWidth="1"/>
    <col min="12" max="12" width="15.81640625" style="65" customWidth="1"/>
    <col min="13" max="13" width="16.54296875" style="65" customWidth="1"/>
    <col min="14" max="16384" width="9.1796875" style="65"/>
  </cols>
  <sheetData>
    <row r="1" spans="1:17" ht="33.5" customHeight="1" x14ac:dyDescent="0.25">
      <c r="A1" s="110" t="s">
        <v>4340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2"/>
      <c r="O1" s="72"/>
      <c r="P1" s="72"/>
      <c r="Q1" s="72"/>
    </row>
    <row r="2" spans="1:17" x14ac:dyDescent="0.25">
      <c r="A2" s="85"/>
      <c r="B2" s="88" t="s">
        <v>4334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</row>
    <row r="3" spans="1:17" x14ac:dyDescent="0.25">
      <c r="A3" s="86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1"/>
    </row>
    <row r="4" spans="1:17" ht="19.5" x14ac:dyDescent="0.25">
      <c r="A4" s="87"/>
      <c r="B4" s="92" t="s">
        <v>2313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7" s="72" customFormat="1" ht="52.5" customHeight="1" x14ac:dyDescent="0.25">
      <c r="A5" s="94" t="s">
        <v>2314</v>
      </c>
      <c r="B5" s="94" t="s">
        <v>2315</v>
      </c>
      <c r="C5" s="96" t="s">
        <v>2316</v>
      </c>
      <c r="D5" s="97"/>
      <c r="E5" s="98"/>
      <c r="F5" s="94" t="s">
        <v>2317</v>
      </c>
      <c r="G5" s="94" t="s">
        <v>2318</v>
      </c>
      <c r="H5" s="94" t="s">
        <v>2319</v>
      </c>
      <c r="I5" s="94" t="s">
        <v>2320</v>
      </c>
      <c r="J5" s="94" t="s">
        <v>2321</v>
      </c>
      <c r="K5" s="94" t="s">
        <v>2322</v>
      </c>
      <c r="L5" s="94" t="s">
        <v>2323</v>
      </c>
      <c r="M5" s="94" t="s">
        <v>2324</v>
      </c>
    </row>
    <row r="6" spans="1:17" s="72" customFormat="1" ht="52.5" customHeight="1" x14ac:dyDescent="0.25">
      <c r="A6" s="95"/>
      <c r="B6" s="95"/>
      <c r="C6" s="35" t="s">
        <v>2325</v>
      </c>
      <c r="D6" s="35" t="s">
        <v>2326</v>
      </c>
      <c r="E6" s="35" t="s">
        <v>2327</v>
      </c>
      <c r="F6" s="95"/>
      <c r="G6" s="95"/>
      <c r="H6" s="95"/>
      <c r="I6" s="95"/>
      <c r="J6" s="95"/>
      <c r="K6" s="95"/>
      <c r="L6" s="95"/>
      <c r="M6" s="95"/>
    </row>
    <row r="7" spans="1:17" ht="31" customHeight="1" x14ac:dyDescent="0.25">
      <c r="A7" s="105" t="s">
        <v>2328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7"/>
    </row>
    <row r="8" spans="1:17" ht="14.5" x14ac:dyDescent="0.25">
      <c r="A8" s="77" t="s">
        <v>2329</v>
      </c>
      <c r="B8" s="83" t="s">
        <v>4338</v>
      </c>
      <c r="C8" s="78">
        <v>10</v>
      </c>
      <c r="D8" s="78">
        <v>20</v>
      </c>
      <c r="E8" s="78">
        <v>30</v>
      </c>
      <c r="F8" s="82">
        <f t="shared" ref="F8:F10" si="0">(C8+D8+E8)/3</f>
        <v>20</v>
      </c>
      <c r="G8" s="78" t="s">
        <v>2199</v>
      </c>
      <c r="H8" s="79">
        <v>20</v>
      </c>
      <c r="I8" s="80">
        <v>10</v>
      </c>
      <c r="J8" s="78"/>
      <c r="K8" s="80"/>
      <c r="L8" s="75">
        <f t="shared" ref="L8:L10" si="1">IF(G8="Sim",J8*K8,I8*H8)</f>
        <v>200</v>
      </c>
      <c r="M8" s="74"/>
    </row>
    <row r="9" spans="1:17" ht="14.5" x14ac:dyDescent="0.25">
      <c r="A9" s="77" t="s">
        <v>2330</v>
      </c>
      <c r="B9" s="83" t="s">
        <v>4339</v>
      </c>
      <c r="C9" s="78">
        <v>10</v>
      </c>
      <c r="D9" s="78">
        <v>20</v>
      </c>
      <c r="E9" s="78">
        <v>30</v>
      </c>
      <c r="F9" s="82">
        <f t="shared" si="0"/>
        <v>20</v>
      </c>
      <c r="G9" s="78" t="s">
        <v>2198</v>
      </c>
      <c r="H9" s="79"/>
      <c r="I9" s="80"/>
      <c r="J9" s="78">
        <v>20</v>
      </c>
      <c r="K9" s="80">
        <v>12</v>
      </c>
      <c r="L9" s="75">
        <f t="shared" si="1"/>
        <v>240</v>
      </c>
      <c r="M9" s="74"/>
    </row>
    <row r="10" spans="1:17" ht="14.5" x14ac:dyDescent="0.35">
      <c r="A10" s="77" t="s">
        <v>2331</v>
      </c>
      <c r="B10" s="83"/>
      <c r="C10" s="78"/>
      <c r="D10" s="78"/>
      <c r="E10" s="78"/>
      <c r="F10" s="82">
        <f t="shared" si="0"/>
        <v>0</v>
      </c>
      <c r="G10" s="78"/>
      <c r="H10" s="79"/>
      <c r="I10" s="80"/>
      <c r="J10" s="78"/>
      <c r="K10" s="80"/>
      <c r="L10" s="75">
        <f t="shared" si="1"/>
        <v>0</v>
      </c>
      <c r="M10" s="76"/>
    </row>
    <row r="11" spans="1:17" ht="14.5" x14ac:dyDescent="0.35">
      <c r="A11" s="77" t="s">
        <v>2332</v>
      </c>
      <c r="B11" s="83"/>
      <c r="C11" s="78"/>
      <c r="D11" s="78"/>
      <c r="E11" s="78"/>
      <c r="F11" s="82">
        <f t="shared" ref="F11:F72" si="2">(C11+D11+E11)/3</f>
        <v>0</v>
      </c>
      <c r="G11" s="78"/>
      <c r="H11" s="79"/>
      <c r="I11" s="80"/>
      <c r="J11" s="78"/>
      <c r="K11" s="80"/>
      <c r="L11" s="75">
        <f t="shared" ref="L11:L72" si="3">IF(G11="Sim",J11*K11,I11*H11)</f>
        <v>0</v>
      </c>
      <c r="M11" s="76"/>
    </row>
    <row r="12" spans="1:17" ht="14.5" x14ac:dyDescent="0.35">
      <c r="A12" s="77" t="s">
        <v>2333</v>
      </c>
      <c r="B12" s="83"/>
      <c r="C12" s="78"/>
      <c r="D12" s="78"/>
      <c r="E12" s="78"/>
      <c r="F12" s="82">
        <f t="shared" si="2"/>
        <v>0</v>
      </c>
      <c r="G12" s="78"/>
      <c r="H12" s="79"/>
      <c r="I12" s="80"/>
      <c r="J12" s="78"/>
      <c r="K12" s="80"/>
      <c r="L12" s="75">
        <f t="shared" si="3"/>
        <v>0</v>
      </c>
      <c r="M12" s="76"/>
    </row>
    <row r="13" spans="1:17" ht="14.5" x14ac:dyDescent="0.35">
      <c r="A13" s="77" t="s">
        <v>2334</v>
      </c>
      <c r="B13" s="83"/>
      <c r="C13" s="78"/>
      <c r="D13" s="78"/>
      <c r="E13" s="78"/>
      <c r="F13" s="82">
        <f t="shared" si="2"/>
        <v>0</v>
      </c>
      <c r="G13" s="78"/>
      <c r="H13" s="79"/>
      <c r="I13" s="80"/>
      <c r="J13" s="78"/>
      <c r="K13" s="80"/>
      <c r="L13" s="75">
        <f t="shared" si="3"/>
        <v>0</v>
      </c>
      <c r="M13" s="76"/>
    </row>
    <row r="14" spans="1:17" ht="14.5" x14ac:dyDescent="0.35">
      <c r="A14" s="77" t="s">
        <v>2335</v>
      </c>
      <c r="B14" s="83"/>
      <c r="C14" s="78"/>
      <c r="D14" s="78"/>
      <c r="E14" s="78"/>
      <c r="F14" s="82">
        <f t="shared" si="2"/>
        <v>0</v>
      </c>
      <c r="G14" s="78"/>
      <c r="H14" s="79"/>
      <c r="I14" s="80"/>
      <c r="J14" s="78"/>
      <c r="K14" s="80"/>
      <c r="L14" s="75">
        <f t="shared" si="3"/>
        <v>0</v>
      </c>
      <c r="M14" s="76"/>
    </row>
    <row r="15" spans="1:17" ht="14.5" x14ac:dyDescent="0.35">
      <c r="A15" s="77" t="s">
        <v>2336</v>
      </c>
      <c r="B15" s="83"/>
      <c r="C15" s="78"/>
      <c r="D15" s="78"/>
      <c r="E15" s="78"/>
      <c r="F15" s="82">
        <f t="shared" si="2"/>
        <v>0</v>
      </c>
      <c r="G15" s="78"/>
      <c r="H15" s="79"/>
      <c r="I15" s="80"/>
      <c r="J15" s="78"/>
      <c r="K15" s="80"/>
      <c r="L15" s="75">
        <f t="shared" si="3"/>
        <v>0</v>
      </c>
      <c r="M15" s="76"/>
    </row>
    <row r="16" spans="1:17" ht="14.5" x14ac:dyDescent="0.35">
      <c r="A16" s="77" t="s">
        <v>2337</v>
      </c>
      <c r="B16" s="83"/>
      <c r="C16" s="78"/>
      <c r="D16" s="78"/>
      <c r="E16" s="78"/>
      <c r="F16" s="82">
        <f t="shared" si="2"/>
        <v>0</v>
      </c>
      <c r="G16" s="78"/>
      <c r="H16" s="79"/>
      <c r="I16" s="80"/>
      <c r="J16" s="78"/>
      <c r="K16" s="80"/>
      <c r="L16" s="75">
        <f t="shared" si="3"/>
        <v>0</v>
      </c>
      <c r="M16" s="76"/>
    </row>
    <row r="17" spans="1:13" ht="14.5" x14ac:dyDescent="0.35">
      <c r="A17" s="77" t="s">
        <v>2338</v>
      </c>
      <c r="B17" s="83"/>
      <c r="C17" s="78"/>
      <c r="D17" s="78"/>
      <c r="E17" s="78"/>
      <c r="F17" s="82">
        <f t="shared" si="2"/>
        <v>0</v>
      </c>
      <c r="G17" s="78"/>
      <c r="H17" s="79"/>
      <c r="I17" s="80"/>
      <c r="J17" s="78"/>
      <c r="K17" s="80"/>
      <c r="L17" s="75">
        <f t="shared" si="3"/>
        <v>0</v>
      </c>
      <c r="M17" s="76"/>
    </row>
    <row r="18" spans="1:13" ht="14.5" hidden="1" x14ac:dyDescent="0.35">
      <c r="A18" s="37" t="s">
        <v>2339</v>
      </c>
      <c r="B18" s="38"/>
      <c r="C18" s="39"/>
      <c r="D18" s="39"/>
      <c r="E18" s="39"/>
      <c r="F18" s="40">
        <f t="shared" si="2"/>
        <v>0</v>
      </c>
      <c r="G18" s="41"/>
      <c r="H18" s="42"/>
      <c r="I18" s="43"/>
      <c r="J18" s="41"/>
      <c r="K18" s="44"/>
      <c r="L18" s="45">
        <f t="shared" si="3"/>
        <v>0</v>
      </c>
      <c r="M18" s="46"/>
    </row>
    <row r="19" spans="1:13" ht="14.5" hidden="1" x14ac:dyDescent="0.35">
      <c r="A19" s="37" t="s">
        <v>2340</v>
      </c>
      <c r="B19" s="38"/>
      <c r="C19" s="39"/>
      <c r="D19" s="39"/>
      <c r="E19" s="39"/>
      <c r="F19" s="40">
        <f t="shared" si="2"/>
        <v>0</v>
      </c>
      <c r="G19" s="41"/>
      <c r="H19" s="42"/>
      <c r="I19" s="43"/>
      <c r="J19" s="41"/>
      <c r="K19" s="44"/>
      <c r="L19" s="45">
        <f t="shared" si="3"/>
        <v>0</v>
      </c>
      <c r="M19" s="46"/>
    </row>
    <row r="20" spans="1:13" ht="14.5" hidden="1" x14ac:dyDescent="0.35">
      <c r="A20" s="37" t="s">
        <v>2341</v>
      </c>
      <c r="B20" s="38"/>
      <c r="C20" s="39"/>
      <c r="D20" s="39"/>
      <c r="E20" s="39"/>
      <c r="F20" s="40">
        <f t="shared" si="2"/>
        <v>0</v>
      </c>
      <c r="G20" s="41"/>
      <c r="H20" s="42"/>
      <c r="I20" s="43"/>
      <c r="J20" s="41"/>
      <c r="K20" s="44"/>
      <c r="L20" s="45">
        <f t="shared" si="3"/>
        <v>0</v>
      </c>
      <c r="M20" s="46"/>
    </row>
    <row r="21" spans="1:13" ht="14.5" hidden="1" x14ac:dyDescent="0.35">
      <c r="A21" s="37" t="s">
        <v>2342</v>
      </c>
      <c r="B21" s="38"/>
      <c r="C21" s="39"/>
      <c r="D21" s="39"/>
      <c r="E21" s="39"/>
      <c r="F21" s="40">
        <f t="shared" si="2"/>
        <v>0</v>
      </c>
      <c r="G21" s="41"/>
      <c r="H21" s="42"/>
      <c r="I21" s="43"/>
      <c r="J21" s="41"/>
      <c r="K21" s="44"/>
      <c r="L21" s="45">
        <f t="shared" si="3"/>
        <v>0</v>
      </c>
      <c r="M21" s="46"/>
    </row>
    <row r="22" spans="1:13" ht="14.5" hidden="1" x14ac:dyDescent="0.35">
      <c r="A22" s="37" t="s">
        <v>2343</v>
      </c>
      <c r="B22" s="38"/>
      <c r="C22" s="39"/>
      <c r="D22" s="39"/>
      <c r="E22" s="39"/>
      <c r="F22" s="40">
        <f t="shared" si="2"/>
        <v>0</v>
      </c>
      <c r="G22" s="41"/>
      <c r="H22" s="42"/>
      <c r="I22" s="43"/>
      <c r="J22" s="41"/>
      <c r="K22" s="44"/>
      <c r="L22" s="45">
        <f t="shared" si="3"/>
        <v>0</v>
      </c>
      <c r="M22" s="46"/>
    </row>
    <row r="23" spans="1:13" ht="14.5" hidden="1" x14ac:dyDescent="0.35">
      <c r="A23" s="37" t="s">
        <v>2344</v>
      </c>
      <c r="B23" s="38"/>
      <c r="C23" s="39"/>
      <c r="D23" s="39"/>
      <c r="E23" s="39"/>
      <c r="F23" s="40">
        <f t="shared" si="2"/>
        <v>0</v>
      </c>
      <c r="G23" s="41"/>
      <c r="H23" s="42"/>
      <c r="I23" s="43"/>
      <c r="J23" s="41"/>
      <c r="K23" s="44"/>
      <c r="L23" s="45">
        <f t="shared" si="3"/>
        <v>0</v>
      </c>
      <c r="M23" s="46"/>
    </row>
    <row r="24" spans="1:13" ht="14.5" hidden="1" x14ac:dyDescent="0.35">
      <c r="A24" s="37" t="s">
        <v>2345</v>
      </c>
      <c r="B24" s="38"/>
      <c r="C24" s="39"/>
      <c r="D24" s="39"/>
      <c r="E24" s="39"/>
      <c r="F24" s="40">
        <f t="shared" si="2"/>
        <v>0</v>
      </c>
      <c r="G24" s="41"/>
      <c r="H24" s="42"/>
      <c r="I24" s="43"/>
      <c r="J24" s="41"/>
      <c r="K24" s="44"/>
      <c r="L24" s="45">
        <f t="shared" si="3"/>
        <v>0</v>
      </c>
      <c r="M24" s="46"/>
    </row>
    <row r="25" spans="1:13" ht="14.5" hidden="1" x14ac:dyDescent="0.35">
      <c r="A25" s="37" t="s">
        <v>2346</v>
      </c>
      <c r="B25" s="38"/>
      <c r="C25" s="39"/>
      <c r="D25" s="39"/>
      <c r="E25" s="39"/>
      <c r="F25" s="40">
        <f t="shared" si="2"/>
        <v>0</v>
      </c>
      <c r="G25" s="41"/>
      <c r="H25" s="42"/>
      <c r="I25" s="43"/>
      <c r="J25" s="41"/>
      <c r="K25" s="44"/>
      <c r="L25" s="45">
        <f t="shared" si="3"/>
        <v>0</v>
      </c>
      <c r="M25" s="46"/>
    </row>
    <row r="26" spans="1:13" ht="14.5" hidden="1" x14ac:dyDescent="0.35">
      <c r="A26" s="37" t="s">
        <v>2347</v>
      </c>
      <c r="B26" s="38"/>
      <c r="C26" s="39"/>
      <c r="D26" s="39"/>
      <c r="E26" s="39"/>
      <c r="F26" s="40">
        <f t="shared" si="2"/>
        <v>0</v>
      </c>
      <c r="G26" s="41"/>
      <c r="H26" s="42"/>
      <c r="I26" s="43"/>
      <c r="J26" s="41"/>
      <c r="K26" s="44"/>
      <c r="L26" s="45">
        <f t="shared" si="3"/>
        <v>0</v>
      </c>
      <c r="M26" s="46"/>
    </row>
    <row r="27" spans="1:13" ht="14.5" hidden="1" x14ac:dyDescent="0.35">
      <c r="A27" s="37" t="s">
        <v>2348</v>
      </c>
      <c r="B27" s="38"/>
      <c r="C27" s="39"/>
      <c r="D27" s="39"/>
      <c r="E27" s="39"/>
      <c r="F27" s="40">
        <f t="shared" si="2"/>
        <v>0</v>
      </c>
      <c r="G27" s="41"/>
      <c r="H27" s="42"/>
      <c r="I27" s="43"/>
      <c r="J27" s="41"/>
      <c r="K27" s="44"/>
      <c r="L27" s="45">
        <f t="shared" si="3"/>
        <v>0</v>
      </c>
      <c r="M27" s="46"/>
    </row>
    <row r="28" spans="1:13" ht="14.5" hidden="1" x14ac:dyDescent="0.35">
      <c r="A28" s="37" t="s">
        <v>2349</v>
      </c>
      <c r="B28" s="38"/>
      <c r="C28" s="39"/>
      <c r="D28" s="39"/>
      <c r="E28" s="39"/>
      <c r="F28" s="40">
        <f t="shared" si="2"/>
        <v>0</v>
      </c>
      <c r="G28" s="41"/>
      <c r="H28" s="42"/>
      <c r="I28" s="43"/>
      <c r="J28" s="41"/>
      <c r="K28" s="44"/>
      <c r="L28" s="45">
        <f t="shared" si="3"/>
        <v>0</v>
      </c>
      <c r="M28" s="46"/>
    </row>
    <row r="29" spans="1:13" ht="14.5" hidden="1" x14ac:dyDescent="0.35">
      <c r="A29" s="37" t="s">
        <v>2350</v>
      </c>
      <c r="B29" s="38"/>
      <c r="C29" s="39"/>
      <c r="D29" s="39"/>
      <c r="E29" s="39"/>
      <c r="F29" s="40">
        <f t="shared" si="2"/>
        <v>0</v>
      </c>
      <c r="G29" s="41"/>
      <c r="H29" s="42"/>
      <c r="I29" s="43"/>
      <c r="J29" s="41"/>
      <c r="K29" s="44"/>
      <c r="L29" s="45">
        <f t="shared" si="3"/>
        <v>0</v>
      </c>
      <c r="M29" s="46"/>
    </row>
    <row r="30" spans="1:13" ht="14.5" hidden="1" x14ac:dyDescent="0.35">
      <c r="A30" s="37" t="s">
        <v>2351</v>
      </c>
      <c r="B30" s="38"/>
      <c r="C30" s="39"/>
      <c r="D30" s="39"/>
      <c r="E30" s="39"/>
      <c r="F30" s="40">
        <f t="shared" si="2"/>
        <v>0</v>
      </c>
      <c r="G30" s="41"/>
      <c r="H30" s="42"/>
      <c r="I30" s="43"/>
      <c r="J30" s="41"/>
      <c r="K30" s="44"/>
      <c r="L30" s="45">
        <f t="shared" si="3"/>
        <v>0</v>
      </c>
      <c r="M30" s="46"/>
    </row>
    <row r="31" spans="1:13" ht="14.5" hidden="1" x14ac:dyDescent="0.35">
      <c r="A31" s="37" t="s">
        <v>2352</v>
      </c>
      <c r="B31" s="38"/>
      <c r="C31" s="39"/>
      <c r="D31" s="39"/>
      <c r="E31" s="39"/>
      <c r="F31" s="40">
        <f t="shared" si="2"/>
        <v>0</v>
      </c>
      <c r="G31" s="41"/>
      <c r="H31" s="42"/>
      <c r="I31" s="43"/>
      <c r="J31" s="41"/>
      <c r="K31" s="44"/>
      <c r="L31" s="45">
        <f t="shared" si="3"/>
        <v>0</v>
      </c>
      <c r="M31" s="46"/>
    </row>
    <row r="32" spans="1:13" ht="14.5" hidden="1" x14ac:dyDescent="0.35">
      <c r="A32" s="37" t="s">
        <v>2353</v>
      </c>
      <c r="B32" s="38"/>
      <c r="C32" s="39"/>
      <c r="D32" s="39"/>
      <c r="E32" s="39"/>
      <c r="F32" s="40">
        <f t="shared" si="2"/>
        <v>0</v>
      </c>
      <c r="G32" s="41"/>
      <c r="H32" s="42"/>
      <c r="I32" s="43"/>
      <c r="J32" s="41"/>
      <c r="K32" s="44"/>
      <c r="L32" s="45">
        <f t="shared" si="3"/>
        <v>0</v>
      </c>
      <c r="M32" s="46"/>
    </row>
    <row r="33" spans="1:13" ht="14.5" hidden="1" x14ac:dyDescent="0.35">
      <c r="A33" s="37" t="s">
        <v>2354</v>
      </c>
      <c r="B33" s="38"/>
      <c r="C33" s="39"/>
      <c r="D33" s="39"/>
      <c r="E33" s="39"/>
      <c r="F33" s="40">
        <f t="shared" si="2"/>
        <v>0</v>
      </c>
      <c r="G33" s="41"/>
      <c r="H33" s="42"/>
      <c r="I33" s="43"/>
      <c r="J33" s="41"/>
      <c r="K33" s="44"/>
      <c r="L33" s="45">
        <f t="shared" si="3"/>
        <v>0</v>
      </c>
      <c r="M33" s="46"/>
    </row>
    <row r="34" spans="1:13" ht="14.5" hidden="1" x14ac:dyDescent="0.35">
      <c r="A34" s="37" t="s">
        <v>2355</v>
      </c>
      <c r="B34" s="38"/>
      <c r="C34" s="39"/>
      <c r="D34" s="39"/>
      <c r="E34" s="39"/>
      <c r="F34" s="40">
        <f t="shared" si="2"/>
        <v>0</v>
      </c>
      <c r="G34" s="41"/>
      <c r="H34" s="42"/>
      <c r="I34" s="43"/>
      <c r="J34" s="41"/>
      <c r="K34" s="44"/>
      <c r="L34" s="45">
        <f t="shared" si="3"/>
        <v>0</v>
      </c>
      <c r="M34" s="46"/>
    </row>
    <row r="35" spans="1:13" ht="14.5" hidden="1" x14ac:dyDescent="0.35">
      <c r="A35" s="37" t="s">
        <v>2356</v>
      </c>
      <c r="B35" s="38"/>
      <c r="C35" s="39"/>
      <c r="D35" s="39"/>
      <c r="E35" s="39"/>
      <c r="F35" s="40">
        <f t="shared" si="2"/>
        <v>0</v>
      </c>
      <c r="G35" s="41"/>
      <c r="H35" s="42"/>
      <c r="I35" s="43"/>
      <c r="J35" s="41"/>
      <c r="K35" s="44"/>
      <c r="L35" s="45">
        <f t="shared" si="3"/>
        <v>0</v>
      </c>
      <c r="M35" s="46"/>
    </row>
    <row r="36" spans="1:13" ht="14.5" hidden="1" x14ac:dyDescent="0.35">
      <c r="A36" s="37" t="s">
        <v>2357</v>
      </c>
      <c r="B36" s="38"/>
      <c r="C36" s="39"/>
      <c r="D36" s="39"/>
      <c r="E36" s="39"/>
      <c r="F36" s="40">
        <f t="shared" si="2"/>
        <v>0</v>
      </c>
      <c r="G36" s="41"/>
      <c r="H36" s="42"/>
      <c r="I36" s="43"/>
      <c r="J36" s="41"/>
      <c r="K36" s="44"/>
      <c r="L36" s="45">
        <f t="shared" si="3"/>
        <v>0</v>
      </c>
      <c r="M36" s="46"/>
    </row>
    <row r="37" spans="1:13" ht="14.5" hidden="1" x14ac:dyDescent="0.35">
      <c r="A37" s="37" t="s">
        <v>2358</v>
      </c>
      <c r="B37" s="38"/>
      <c r="C37" s="39"/>
      <c r="D37" s="39"/>
      <c r="E37" s="39"/>
      <c r="F37" s="40">
        <f t="shared" si="2"/>
        <v>0</v>
      </c>
      <c r="G37" s="41"/>
      <c r="H37" s="42"/>
      <c r="I37" s="43"/>
      <c r="J37" s="41"/>
      <c r="K37" s="44"/>
      <c r="L37" s="45">
        <f t="shared" si="3"/>
        <v>0</v>
      </c>
      <c r="M37" s="46"/>
    </row>
    <row r="38" spans="1:13" ht="14.5" hidden="1" x14ac:dyDescent="0.35">
      <c r="A38" s="37" t="s">
        <v>2359</v>
      </c>
      <c r="B38" s="38"/>
      <c r="C38" s="39"/>
      <c r="D38" s="39"/>
      <c r="E38" s="39"/>
      <c r="F38" s="40">
        <f t="shared" si="2"/>
        <v>0</v>
      </c>
      <c r="G38" s="41"/>
      <c r="H38" s="42"/>
      <c r="I38" s="43"/>
      <c r="J38" s="41"/>
      <c r="K38" s="44"/>
      <c r="L38" s="45">
        <f t="shared" si="3"/>
        <v>0</v>
      </c>
      <c r="M38" s="46"/>
    </row>
    <row r="39" spans="1:13" ht="14.5" hidden="1" x14ac:dyDescent="0.35">
      <c r="A39" s="37" t="s">
        <v>2360</v>
      </c>
      <c r="B39" s="38"/>
      <c r="C39" s="39"/>
      <c r="D39" s="39"/>
      <c r="E39" s="39"/>
      <c r="F39" s="40">
        <f t="shared" si="2"/>
        <v>0</v>
      </c>
      <c r="G39" s="41"/>
      <c r="H39" s="42"/>
      <c r="I39" s="43"/>
      <c r="J39" s="41"/>
      <c r="K39" s="44"/>
      <c r="L39" s="45">
        <f t="shared" si="3"/>
        <v>0</v>
      </c>
      <c r="M39" s="46"/>
    </row>
    <row r="40" spans="1:13" ht="14.5" hidden="1" x14ac:dyDescent="0.35">
      <c r="A40" s="37" t="s">
        <v>2361</v>
      </c>
      <c r="B40" s="38"/>
      <c r="C40" s="39"/>
      <c r="D40" s="39"/>
      <c r="E40" s="39"/>
      <c r="F40" s="40">
        <f t="shared" si="2"/>
        <v>0</v>
      </c>
      <c r="G40" s="41"/>
      <c r="H40" s="42"/>
      <c r="I40" s="43"/>
      <c r="J40" s="41"/>
      <c r="K40" s="44"/>
      <c r="L40" s="45">
        <f t="shared" si="3"/>
        <v>0</v>
      </c>
      <c r="M40" s="46"/>
    </row>
    <row r="41" spans="1:13" ht="14.5" hidden="1" x14ac:dyDescent="0.35">
      <c r="A41" s="37" t="s">
        <v>2362</v>
      </c>
      <c r="B41" s="38"/>
      <c r="C41" s="39"/>
      <c r="D41" s="39"/>
      <c r="E41" s="39"/>
      <c r="F41" s="40">
        <f t="shared" si="2"/>
        <v>0</v>
      </c>
      <c r="G41" s="41"/>
      <c r="H41" s="42"/>
      <c r="I41" s="43"/>
      <c r="J41" s="41"/>
      <c r="K41" s="44"/>
      <c r="L41" s="45">
        <f t="shared" si="3"/>
        <v>0</v>
      </c>
      <c r="M41" s="46"/>
    </row>
    <row r="42" spans="1:13" ht="14.5" hidden="1" x14ac:dyDescent="0.35">
      <c r="A42" s="37" t="s">
        <v>2363</v>
      </c>
      <c r="B42" s="38"/>
      <c r="C42" s="39"/>
      <c r="D42" s="39"/>
      <c r="E42" s="39"/>
      <c r="F42" s="40">
        <f t="shared" si="2"/>
        <v>0</v>
      </c>
      <c r="G42" s="41"/>
      <c r="H42" s="42"/>
      <c r="I42" s="43"/>
      <c r="J42" s="41"/>
      <c r="K42" s="44"/>
      <c r="L42" s="45">
        <f t="shared" si="3"/>
        <v>0</v>
      </c>
      <c r="M42" s="46"/>
    </row>
    <row r="43" spans="1:13" ht="14.5" hidden="1" x14ac:dyDescent="0.35">
      <c r="A43" s="37" t="s">
        <v>2364</v>
      </c>
      <c r="B43" s="38"/>
      <c r="C43" s="39"/>
      <c r="D43" s="39"/>
      <c r="E43" s="39"/>
      <c r="F43" s="40">
        <f t="shared" si="2"/>
        <v>0</v>
      </c>
      <c r="G43" s="41"/>
      <c r="H43" s="42"/>
      <c r="I43" s="43"/>
      <c r="J43" s="41"/>
      <c r="K43" s="44"/>
      <c r="L43" s="45">
        <f t="shared" si="3"/>
        <v>0</v>
      </c>
      <c r="M43" s="46"/>
    </row>
    <row r="44" spans="1:13" ht="14.5" hidden="1" x14ac:dyDescent="0.35">
      <c r="A44" s="37" t="s">
        <v>2365</v>
      </c>
      <c r="B44" s="38"/>
      <c r="C44" s="39"/>
      <c r="D44" s="39"/>
      <c r="E44" s="39"/>
      <c r="F44" s="40">
        <f t="shared" si="2"/>
        <v>0</v>
      </c>
      <c r="G44" s="41"/>
      <c r="H44" s="42"/>
      <c r="I44" s="43"/>
      <c r="J44" s="41"/>
      <c r="K44" s="44"/>
      <c r="L44" s="45">
        <f t="shared" si="3"/>
        <v>0</v>
      </c>
      <c r="M44" s="46"/>
    </row>
    <row r="45" spans="1:13" ht="14.5" hidden="1" x14ac:dyDescent="0.35">
      <c r="A45" s="37" t="s">
        <v>2366</v>
      </c>
      <c r="B45" s="38"/>
      <c r="C45" s="39"/>
      <c r="D45" s="39"/>
      <c r="E45" s="39"/>
      <c r="F45" s="40">
        <f t="shared" si="2"/>
        <v>0</v>
      </c>
      <c r="G45" s="41"/>
      <c r="H45" s="42"/>
      <c r="I45" s="43"/>
      <c r="J45" s="41"/>
      <c r="K45" s="44"/>
      <c r="L45" s="45">
        <f t="shared" si="3"/>
        <v>0</v>
      </c>
      <c r="M45" s="46"/>
    </row>
    <row r="46" spans="1:13" ht="14.5" hidden="1" x14ac:dyDescent="0.35">
      <c r="A46" s="37" t="s">
        <v>2367</v>
      </c>
      <c r="B46" s="38"/>
      <c r="C46" s="39"/>
      <c r="D46" s="39"/>
      <c r="E46" s="39"/>
      <c r="F46" s="40">
        <f t="shared" si="2"/>
        <v>0</v>
      </c>
      <c r="G46" s="41"/>
      <c r="H46" s="42"/>
      <c r="I46" s="43"/>
      <c r="J46" s="41"/>
      <c r="K46" s="44"/>
      <c r="L46" s="45">
        <f t="shared" si="3"/>
        <v>0</v>
      </c>
      <c r="M46" s="46"/>
    </row>
    <row r="47" spans="1:13" ht="14.5" hidden="1" x14ac:dyDescent="0.35">
      <c r="A47" s="37" t="s">
        <v>2368</v>
      </c>
      <c r="B47" s="38"/>
      <c r="C47" s="39"/>
      <c r="D47" s="39"/>
      <c r="E47" s="39"/>
      <c r="F47" s="40">
        <f t="shared" si="2"/>
        <v>0</v>
      </c>
      <c r="G47" s="41"/>
      <c r="H47" s="42"/>
      <c r="I47" s="43"/>
      <c r="J47" s="41"/>
      <c r="K47" s="44"/>
      <c r="L47" s="45">
        <f t="shared" si="3"/>
        <v>0</v>
      </c>
      <c r="M47" s="46"/>
    </row>
    <row r="48" spans="1:13" ht="14.5" hidden="1" x14ac:dyDescent="0.35">
      <c r="A48" s="37" t="s">
        <v>2369</v>
      </c>
      <c r="B48" s="38"/>
      <c r="C48" s="39"/>
      <c r="D48" s="39"/>
      <c r="E48" s="39"/>
      <c r="F48" s="40">
        <f t="shared" si="2"/>
        <v>0</v>
      </c>
      <c r="G48" s="41"/>
      <c r="H48" s="42"/>
      <c r="I48" s="43"/>
      <c r="J48" s="41"/>
      <c r="K48" s="44"/>
      <c r="L48" s="45">
        <f t="shared" si="3"/>
        <v>0</v>
      </c>
      <c r="M48" s="46"/>
    </row>
    <row r="49" spans="1:13" ht="14.5" hidden="1" x14ac:dyDescent="0.35">
      <c r="A49" s="37" t="s">
        <v>2370</v>
      </c>
      <c r="B49" s="38"/>
      <c r="C49" s="39"/>
      <c r="D49" s="39"/>
      <c r="E49" s="39"/>
      <c r="F49" s="40">
        <f t="shared" si="2"/>
        <v>0</v>
      </c>
      <c r="G49" s="41"/>
      <c r="H49" s="42"/>
      <c r="I49" s="43"/>
      <c r="J49" s="41"/>
      <c r="K49" s="44"/>
      <c r="L49" s="45">
        <f t="shared" si="3"/>
        <v>0</v>
      </c>
      <c r="M49" s="46"/>
    </row>
    <row r="50" spans="1:13" ht="14.5" hidden="1" x14ac:dyDescent="0.35">
      <c r="A50" s="37" t="s">
        <v>2371</v>
      </c>
      <c r="B50" s="38"/>
      <c r="C50" s="39"/>
      <c r="D50" s="39"/>
      <c r="E50" s="39"/>
      <c r="F50" s="40">
        <f t="shared" si="2"/>
        <v>0</v>
      </c>
      <c r="G50" s="41"/>
      <c r="H50" s="42"/>
      <c r="I50" s="43"/>
      <c r="J50" s="41"/>
      <c r="K50" s="44"/>
      <c r="L50" s="45">
        <f t="shared" si="3"/>
        <v>0</v>
      </c>
      <c r="M50" s="46"/>
    </row>
    <row r="51" spans="1:13" ht="14.5" hidden="1" x14ac:dyDescent="0.35">
      <c r="A51" s="37" t="s">
        <v>2372</v>
      </c>
      <c r="B51" s="38"/>
      <c r="C51" s="39"/>
      <c r="D51" s="39"/>
      <c r="E51" s="39"/>
      <c r="F51" s="40">
        <f t="shared" si="2"/>
        <v>0</v>
      </c>
      <c r="G51" s="41"/>
      <c r="H51" s="42"/>
      <c r="I51" s="43"/>
      <c r="J51" s="41"/>
      <c r="K51" s="44"/>
      <c r="L51" s="45">
        <f t="shared" si="3"/>
        <v>0</v>
      </c>
      <c r="M51" s="46"/>
    </row>
    <row r="52" spans="1:13" ht="14.5" hidden="1" x14ac:dyDescent="0.35">
      <c r="A52" s="37" t="s">
        <v>2373</v>
      </c>
      <c r="B52" s="38"/>
      <c r="C52" s="39"/>
      <c r="D52" s="39"/>
      <c r="E52" s="39"/>
      <c r="F52" s="40">
        <f t="shared" si="2"/>
        <v>0</v>
      </c>
      <c r="G52" s="41"/>
      <c r="H52" s="42"/>
      <c r="I52" s="43"/>
      <c r="J52" s="41"/>
      <c r="K52" s="44"/>
      <c r="L52" s="45">
        <f t="shared" si="3"/>
        <v>0</v>
      </c>
      <c r="M52" s="46"/>
    </row>
    <row r="53" spans="1:13" ht="14.5" hidden="1" x14ac:dyDescent="0.35">
      <c r="A53" s="37" t="s">
        <v>2374</v>
      </c>
      <c r="B53" s="38"/>
      <c r="C53" s="39"/>
      <c r="D53" s="39"/>
      <c r="E53" s="39"/>
      <c r="F53" s="40">
        <f t="shared" si="2"/>
        <v>0</v>
      </c>
      <c r="G53" s="41"/>
      <c r="H53" s="42"/>
      <c r="I53" s="43"/>
      <c r="J53" s="41"/>
      <c r="K53" s="44"/>
      <c r="L53" s="45">
        <f t="shared" si="3"/>
        <v>0</v>
      </c>
      <c r="M53" s="46"/>
    </row>
    <row r="54" spans="1:13" ht="14.5" hidden="1" x14ac:dyDescent="0.35">
      <c r="A54" s="37" t="s">
        <v>2375</v>
      </c>
      <c r="B54" s="38"/>
      <c r="C54" s="39"/>
      <c r="D54" s="39"/>
      <c r="E54" s="39"/>
      <c r="F54" s="40">
        <f t="shared" si="2"/>
        <v>0</v>
      </c>
      <c r="G54" s="41"/>
      <c r="H54" s="42"/>
      <c r="I54" s="43"/>
      <c r="J54" s="41"/>
      <c r="K54" s="44"/>
      <c r="L54" s="45">
        <f t="shared" si="3"/>
        <v>0</v>
      </c>
      <c r="M54" s="46"/>
    </row>
    <row r="55" spans="1:13" ht="14.5" hidden="1" x14ac:dyDescent="0.35">
      <c r="A55" s="37" t="s">
        <v>2376</v>
      </c>
      <c r="B55" s="38"/>
      <c r="C55" s="39"/>
      <c r="D55" s="39"/>
      <c r="E55" s="39"/>
      <c r="F55" s="40">
        <f t="shared" si="2"/>
        <v>0</v>
      </c>
      <c r="G55" s="41"/>
      <c r="H55" s="42"/>
      <c r="I55" s="43"/>
      <c r="J55" s="41"/>
      <c r="K55" s="44"/>
      <c r="L55" s="45">
        <f t="shared" si="3"/>
        <v>0</v>
      </c>
      <c r="M55" s="46"/>
    </row>
    <row r="56" spans="1:13" ht="14.5" hidden="1" x14ac:dyDescent="0.35">
      <c r="A56" s="37" t="s">
        <v>2377</v>
      </c>
      <c r="B56" s="38"/>
      <c r="C56" s="39"/>
      <c r="D56" s="39"/>
      <c r="E56" s="39"/>
      <c r="F56" s="40">
        <f t="shared" si="2"/>
        <v>0</v>
      </c>
      <c r="G56" s="41"/>
      <c r="H56" s="42"/>
      <c r="I56" s="43"/>
      <c r="J56" s="41"/>
      <c r="K56" s="44"/>
      <c r="L56" s="45">
        <f t="shared" si="3"/>
        <v>0</v>
      </c>
      <c r="M56" s="46"/>
    </row>
    <row r="57" spans="1:13" ht="14.5" hidden="1" x14ac:dyDescent="0.35">
      <c r="A57" s="37" t="s">
        <v>2378</v>
      </c>
      <c r="B57" s="38"/>
      <c r="C57" s="39"/>
      <c r="D57" s="39"/>
      <c r="E57" s="39"/>
      <c r="F57" s="40">
        <f t="shared" si="2"/>
        <v>0</v>
      </c>
      <c r="G57" s="41"/>
      <c r="H57" s="42"/>
      <c r="I57" s="43"/>
      <c r="J57" s="41"/>
      <c r="K57" s="44"/>
      <c r="L57" s="45">
        <f t="shared" si="3"/>
        <v>0</v>
      </c>
      <c r="M57" s="46"/>
    </row>
    <row r="58" spans="1:13" ht="14.5" hidden="1" x14ac:dyDescent="0.35">
      <c r="A58" s="37" t="s">
        <v>2379</v>
      </c>
      <c r="B58" s="38"/>
      <c r="C58" s="39"/>
      <c r="D58" s="39"/>
      <c r="E58" s="39"/>
      <c r="F58" s="40">
        <f t="shared" si="2"/>
        <v>0</v>
      </c>
      <c r="G58" s="41"/>
      <c r="H58" s="42"/>
      <c r="I58" s="43"/>
      <c r="J58" s="41"/>
      <c r="K58" s="44"/>
      <c r="L58" s="45">
        <f t="shared" si="3"/>
        <v>0</v>
      </c>
      <c r="M58" s="46"/>
    </row>
    <row r="59" spans="1:13" ht="14.5" hidden="1" x14ac:dyDescent="0.35">
      <c r="A59" s="37" t="s">
        <v>2380</v>
      </c>
      <c r="B59" s="38"/>
      <c r="C59" s="39"/>
      <c r="D59" s="39"/>
      <c r="E59" s="39"/>
      <c r="F59" s="40">
        <f t="shared" si="2"/>
        <v>0</v>
      </c>
      <c r="G59" s="41"/>
      <c r="H59" s="42"/>
      <c r="I59" s="43"/>
      <c r="J59" s="41"/>
      <c r="K59" s="44"/>
      <c r="L59" s="45">
        <f t="shared" si="3"/>
        <v>0</v>
      </c>
      <c r="M59" s="46"/>
    </row>
    <row r="60" spans="1:13" ht="14.5" hidden="1" x14ac:dyDescent="0.35">
      <c r="A60" s="37" t="s">
        <v>2381</v>
      </c>
      <c r="B60" s="38"/>
      <c r="C60" s="39"/>
      <c r="D60" s="39"/>
      <c r="E60" s="39"/>
      <c r="F60" s="40">
        <f t="shared" si="2"/>
        <v>0</v>
      </c>
      <c r="G60" s="41"/>
      <c r="H60" s="42"/>
      <c r="I60" s="43"/>
      <c r="J60" s="41"/>
      <c r="K60" s="44"/>
      <c r="L60" s="45">
        <f t="shared" si="3"/>
        <v>0</v>
      </c>
      <c r="M60" s="46"/>
    </row>
    <row r="61" spans="1:13" ht="14.5" hidden="1" x14ac:dyDescent="0.35">
      <c r="A61" s="37" t="s">
        <v>2382</v>
      </c>
      <c r="B61" s="38"/>
      <c r="C61" s="39"/>
      <c r="D61" s="39"/>
      <c r="E61" s="39"/>
      <c r="F61" s="40">
        <f t="shared" si="2"/>
        <v>0</v>
      </c>
      <c r="G61" s="41"/>
      <c r="H61" s="42"/>
      <c r="I61" s="43"/>
      <c r="J61" s="41"/>
      <c r="K61" s="44"/>
      <c r="L61" s="45">
        <f t="shared" si="3"/>
        <v>0</v>
      </c>
      <c r="M61" s="46"/>
    </row>
    <row r="62" spans="1:13" ht="14.5" hidden="1" x14ac:dyDescent="0.35">
      <c r="A62" s="37" t="s">
        <v>2383</v>
      </c>
      <c r="B62" s="38"/>
      <c r="C62" s="39"/>
      <c r="D62" s="39"/>
      <c r="E62" s="39"/>
      <c r="F62" s="40">
        <f t="shared" si="2"/>
        <v>0</v>
      </c>
      <c r="G62" s="41"/>
      <c r="H62" s="42"/>
      <c r="I62" s="43"/>
      <c r="J62" s="41"/>
      <c r="K62" s="44"/>
      <c r="L62" s="45">
        <f t="shared" si="3"/>
        <v>0</v>
      </c>
      <c r="M62" s="46"/>
    </row>
    <row r="63" spans="1:13" ht="14.5" hidden="1" x14ac:dyDescent="0.35">
      <c r="A63" s="37" t="s">
        <v>2384</v>
      </c>
      <c r="B63" s="38"/>
      <c r="C63" s="39"/>
      <c r="D63" s="39"/>
      <c r="E63" s="39"/>
      <c r="F63" s="40">
        <f t="shared" si="2"/>
        <v>0</v>
      </c>
      <c r="G63" s="41"/>
      <c r="H63" s="42"/>
      <c r="I63" s="43"/>
      <c r="J63" s="41"/>
      <c r="K63" s="44"/>
      <c r="L63" s="45">
        <f t="shared" si="3"/>
        <v>0</v>
      </c>
      <c r="M63" s="46"/>
    </row>
    <row r="64" spans="1:13" ht="14.5" hidden="1" x14ac:dyDescent="0.35">
      <c r="A64" s="37" t="s">
        <v>2385</v>
      </c>
      <c r="B64" s="38"/>
      <c r="C64" s="39"/>
      <c r="D64" s="39"/>
      <c r="E64" s="39"/>
      <c r="F64" s="40">
        <f t="shared" si="2"/>
        <v>0</v>
      </c>
      <c r="G64" s="41"/>
      <c r="H64" s="42"/>
      <c r="I64" s="43"/>
      <c r="J64" s="41"/>
      <c r="K64" s="44"/>
      <c r="L64" s="45">
        <f t="shared" si="3"/>
        <v>0</v>
      </c>
      <c r="M64" s="46"/>
    </row>
    <row r="65" spans="1:13" ht="14.5" hidden="1" x14ac:dyDescent="0.35">
      <c r="A65" s="37" t="s">
        <v>2386</v>
      </c>
      <c r="B65" s="38"/>
      <c r="C65" s="39"/>
      <c r="D65" s="39"/>
      <c r="E65" s="39"/>
      <c r="F65" s="40">
        <f t="shared" si="2"/>
        <v>0</v>
      </c>
      <c r="G65" s="41"/>
      <c r="H65" s="42"/>
      <c r="I65" s="43"/>
      <c r="J65" s="41"/>
      <c r="K65" s="44"/>
      <c r="L65" s="45">
        <f t="shared" si="3"/>
        <v>0</v>
      </c>
      <c r="M65" s="46"/>
    </row>
    <row r="66" spans="1:13" ht="14.5" hidden="1" x14ac:dyDescent="0.35">
      <c r="A66" s="37" t="s">
        <v>2387</v>
      </c>
      <c r="B66" s="38"/>
      <c r="C66" s="39"/>
      <c r="D66" s="39"/>
      <c r="E66" s="39"/>
      <c r="F66" s="40">
        <f t="shared" si="2"/>
        <v>0</v>
      </c>
      <c r="G66" s="41"/>
      <c r="H66" s="42"/>
      <c r="I66" s="43"/>
      <c r="J66" s="41"/>
      <c r="K66" s="44"/>
      <c r="L66" s="45">
        <f t="shared" si="3"/>
        <v>0</v>
      </c>
      <c r="M66" s="46"/>
    </row>
    <row r="67" spans="1:13" ht="14.5" hidden="1" x14ac:dyDescent="0.35">
      <c r="A67" s="37" t="s">
        <v>2388</v>
      </c>
      <c r="B67" s="38"/>
      <c r="C67" s="39"/>
      <c r="D67" s="39"/>
      <c r="E67" s="39"/>
      <c r="F67" s="40">
        <f t="shared" si="2"/>
        <v>0</v>
      </c>
      <c r="G67" s="41"/>
      <c r="H67" s="42"/>
      <c r="I67" s="43"/>
      <c r="J67" s="41"/>
      <c r="K67" s="44"/>
      <c r="L67" s="45">
        <f t="shared" si="3"/>
        <v>0</v>
      </c>
      <c r="M67" s="46"/>
    </row>
    <row r="68" spans="1:13" ht="14.5" hidden="1" x14ac:dyDescent="0.35">
      <c r="A68" s="37" t="s">
        <v>2389</v>
      </c>
      <c r="B68" s="38"/>
      <c r="C68" s="39"/>
      <c r="D68" s="39"/>
      <c r="E68" s="39"/>
      <c r="F68" s="40">
        <f t="shared" si="2"/>
        <v>0</v>
      </c>
      <c r="G68" s="41"/>
      <c r="H68" s="42"/>
      <c r="I68" s="43"/>
      <c r="J68" s="41"/>
      <c r="K68" s="44"/>
      <c r="L68" s="45">
        <f t="shared" si="3"/>
        <v>0</v>
      </c>
      <c r="M68" s="46"/>
    </row>
    <row r="69" spans="1:13" ht="14.5" hidden="1" x14ac:dyDescent="0.35">
      <c r="A69" s="37" t="s">
        <v>2390</v>
      </c>
      <c r="B69" s="38"/>
      <c r="C69" s="39"/>
      <c r="D69" s="39"/>
      <c r="E69" s="39"/>
      <c r="F69" s="40">
        <f t="shared" si="2"/>
        <v>0</v>
      </c>
      <c r="G69" s="41"/>
      <c r="H69" s="42"/>
      <c r="I69" s="43"/>
      <c r="J69" s="41"/>
      <c r="K69" s="44"/>
      <c r="L69" s="45">
        <f t="shared" si="3"/>
        <v>0</v>
      </c>
      <c r="M69" s="46"/>
    </row>
    <row r="70" spans="1:13" ht="14.5" hidden="1" x14ac:dyDescent="0.35">
      <c r="A70" s="37" t="s">
        <v>2391</v>
      </c>
      <c r="B70" s="38"/>
      <c r="C70" s="39"/>
      <c r="D70" s="39"/>
      <c r="E70" s="39"/>
      <c r="F70" s="40">
        <f t="shared" si="2"/>
        <v>0</v>
      </c>
      <c r="G70" s="41"/>
      <c r="H70" s="42"/>
      <c r="I70" s="43"/>
      <c r="J70" s="41"/>
      <c r="K70" s="44"/>
      <c r="L70" s="45">
        <f t="shared" si="3"/>
        <v>0</v>
      </c>
      <c r="M70" s="46"/>
    </row>
    <row r="71" spans="1:13" ht="14.5" hidden="1" x14ac:dyDescent="0.35">
      <c r="A71" s="37" t="s">
        <v>2392</v>
      </c>
      <c r="B71" s="38"/>
      <c r="C71" s="39"/>
      <c r="D71" s="39"/>
      <c r="E71" s="39"/>
      <c r="F71" s="40">
        <f t="shared" si="2"/>
        <v>0</v>
      </c>
      <c r="G71" s="41"/>
      <c r="H71" s="42"/>
      <c r="I71" s="43"/>
      <c r="J71" s="41"/>
      <c r="K71" s="44"/>
      <c r="L71" s="45">
        <f t="shared" si="3"/>
        <v>0</v>
      </c>
      <c r="M71" s="46"/>
    </row>
    <row r="72" spans="1:13" ht="14.5" hidden="1" x14ac:dyDescent="0.35">
      <c r="A72" s="37" t="s">
        <v>2393</v>
      </c>
      <c r="B72" s="38"/>
      <c r="C72" s="39"/>
      <c r="D72" s="39"/>
      <c r="E72" s="39"/>
      <c r="F72" s="40">
        <f t="shared" si="2"/>
        <v>0</v>
      </c>
      <c r="G72" s="41"/>
      <c r="H72" s="42"/>
      <c r="I72" s="43"/>
      <c r="J72" s="41"/>
      <c r="K72" s="44"/>
      <c r="L72" s="45">
        <f t="shared" si="3"/>
        <v>0</v>
      </c>
      <c r="M72" s="46"/>
    </row>
    <row r="73" spans="1:13" ht="14.5" hidden="1" x14ac:dyDescent="0.35">
      <c r="A73" s="37" t="s">
        <v>2394</v>
      </c>
      <c r="B73" s="38"/>
      <c r="C73" s="39"/>
      <c r="D73" s="39"/>
      <c r="E73" s="39"/>
      <c r="F73" s="40">
        <f t="shared" ref="F73:F136" si="4">(C73+D73+E73)/3</f>
        <v>0</v>
      </c>
      <c r="G73" s="41"/>
      <c r="H73" s="42"/>
      <c r="I73" s="43"/>
      <c r="J73" s="41"/>
      <c r="K73" s="44"/>
      <c r="L73" s="45">
        <f t="shared" ref="L73:L136" si="5">IF(G73="Sim",J73*K73,I73*H73)</f>
        <v>0</v>
      </c>
      <c r="M73" s="46"/>
    </row>
    <row r="74" spans="1:13" ht="14.5" hidden="1" x14ac:dyDescent="0.35">
      <c r="A74" s="37" t="s">
        <v>2395</v>
      </c>
      <c r="B74" s="38"/>
      <c r="C74" s="39"/>
      <c r="D74" s="39"/>
      <c r="E74" s="39"/>
      <c r="F74" s="40">
        <f t="shared" si="4"/>
        <v>0</v>
      </c>
      <c r="G74" s="41"/>
      <c r="H74" s="42"/>
      <c r="I74" s="43"/>
      <c r="J74" s="41"/>
      <c r="K74" s="44"/>
      <c r="L74" s="45">
        <f t="shared" si="5"/>
        <v>0</v>
      </c>
      <c r="M74" s="46"/>
    </row>
    <row r="75" spans="1:13" ht="14.5" hidden="1" x14ac:dyDescent="0.35">
      <c r="A75" s="37" t="s">
        <v>2396</v>
      </c>
      <c r="B75" s="38"/>
      <c r="C75" s="39"/>
      <c r="D75" s="39"/>
      <c r="E75" s="39"/>
      <c r="F75" s="40">
        <f t="shared" si="4"/>
        <v>0</v>
      </c>
      <c r="G75" s="41"/>
      <c r="H75" s="42"/>
      <c r="I75" s="43"/>
      <c r="J75" s="41"/>
      <c r="K75" s="44"/>
      <c r="L75" s="45">
        <f t="shared" si="5"/>
        <v>0</v>
      </c>
      <c r="M75" s="46"/>
    </row>
    <row r="76" spans="1:13" ht="14.5" hidden="1" x14ac:dyDescent="0.35">
      <c r="A76" s="37" t="s">
        <v>2397</v>
      </c>
      <c r="B76" s="38"/>
      <c r="C76" s="39"/>
      <c r="D76" s="39"/>
      <c r="E76" s="39"/>
      <c r="F76" s="40">
        <f t="shared" si="4"/>
        <v>0</v>
      </c>
      <c r="G76" s="41"/>
      <c r="H76" s="42"/>
      <c r="I76" s="43"/>
      <c r="J76" s="41"/>
      <c r="K76" s="44"/>
      <c r="L76" s="45">
        <f t="shared" si="5"/>
        <v>0</v>
      </c>
      <c r="M76" s="46"/>
    </row>
    <row r="77" spans="1:13" ht="14.5" hidden="1" x14ac:dyDescent="0.35">
      <c r="A77" s="37" t="s">
        <v>2398</v>
      </c>
      <c r="B77" s="38"/>
      <c r="C77" s="39"/>
      <c r="D77" s="39"/>
      <c r="E77" s="39"/>
      <c r="F77" s="40">
        <f t="shared" si="4"/>
        <v>0</v>
      </c>
      <c r="G77" s="41"/>
      <c r="H77" s="42"/>
      <c r="I77" s="43"/>
      <c r="J77" s="41"/>
      <c r="K77" s="44"/>
      <c r="L77" s="45">
        <f t="shared" si="5"/>
        <v>0</v>
      </c>
      <c r="M77" s="46"/>
    </row>
    <row r="78" spans="1:13" ht="14.5" hidden="1" x14ac:dyDescent="0.35">
      <c r="A78" s="37" t="s">
        <v>2399</v>
      </c>
      <c r="B78" s="38"/>
      <c r="C78" s="39"/>
      <c r="D78" s="39"/>
      <c r="E78" s="39"/>
      <c r="F78" s="40">
        <f t="shared" si="4"/>
        <v>0</v>
      </c>
      <c r="G78" s="41"/>
      <c r="H78" s="42"/>
      <c r="I78" s="43"/>
      <c r="J78" s="41"/>
      <c r="K78" s="44"/>
      <c r="L78" s="45">
        <f t="shared" si="5"/>
        <v>0</v>
      </c>
      <c r="M78" s="46"/>
    </row>
    <row r="79" spans="1:13" ht="14.5" hidden="1" x14ac:dyDescent="0.35">
      <c r="A79" s="37" t="s">
        <v>2400</v>
      </c>
      <c r="B79" s="38"/>
      <c r="C79" s="39"/>
      <c r="D79" s="39"/>
      <c r="E79" s="39"/>
      <c r="F79" s="40">
        <f t="shared" si="4"/>
        <v>0</v>
      </c>
      <c r="G79" s="41"/>
      <c r="H79" s="42"/>
      <c r="I79" s="43"/>
      <c r="J79" s="41"/>
      <c r="K79" s="44"/>
      <c r="L79" s="45">
        <f t="shared" si="5"/>
        <v>0</v>
      </c>
      <c r="M79" s="46"/>
    </row>
    <row r="80" spans="1:13" ht="14.5" hidden="1" x14ac:dyDescent="0.35">
      <c r="A80" s="37" t="s">
        <v>2401</v>
      </c>
      <c r="B80" s="38"/>
      <c r="C80" s="39"/>
      <c r="D80" s="39"/>
      <c r="E80" s="39"/>
      <c r="F80" s="40">
        <f t="shared" si="4"/>
        <v>0</v>
      </c>
      <c r="G80" s="41"/>
      <c r="H80" s="42"/>
      <c r="I80" s="43"/>
      <c r="J80" s="41"/>
      <c r="K80" s="44"/>
      <c r="L80" s="45">
        <f t="shared" si="5"/>
        <v>0</v>
      </c>
      <c r="M80" s="46"/>
    </row>
    <row r="81" spans="1:13" ht="14.5" hidden="1" x14ac:dyDescent="0.35">
      <c r="A81" s="37" t="s">
        <v>2402</v>
      </c>
      <c r="B81" s="38"/>
      <c r="C81" s="39"/>
      <c r="D81" s="39"/>
      <c r="E81" s="39"/>
      <c r="F81" s="40">
        <f t="shared" si="4"/>
        <v>0</v>
      </c>
      <c r="G81" s="41"/>
      <c r="H81" s="42"/>
      <c r="I81" s="43"/>
      <c r="J81" s="41"/>
      <c r="K81" s="44"/>
      <c r="L81" s="45">
        <f t="shared" si="5"/>
        <v>0</v>
      </c>
      <c r="M81" s="46"/>
    </row>
    <row r="82" spans="1:13" ht="14.5" hidden="1" x14ac:dyDescent="0.35">
      <c r="A82" s="37" t="s">
        <v>2403</v>
      </c>
      <c r="B82" s="38"/>
      <c r="C82" s="39"/>
      <c r="D82" s="39"/>
      <c r="E82" s="39"/>
      <c r="F82" s="40">
        <f t="shared" si="4"/>
        <v>0</v>
      </c>
      <c r="G82" s="41"/>
      <c r="H82" s="42"/>
      <c r="I82" s="43"/>
      <c r="J82" s="41"/>
      <c r="K82" s="44"/>
      <c r="L82" s="45">
        <f t="shared" si="5"/>
        <v>0</v>
      </c>
      <c r="M82" s="46"/>
    </row>
    <row r="83" spans="1:13" ht="14.5" hidden="1" x14ac:dyDescent="0.35">
      <c r="A83" s="37" t="s">
        <v>2404</v>
      </c>
      <c r="B83" s="38"/>
      <c r="C83" s="39"/>
      <c r="D83" s="39"/>
      <c r="E83" s="39"/>
      <c r="F83" s="40">
        <f t="shared" si="4"/>
        <v>0</v>
      </c>
      <c r="G83" s="41"/>
      <c r="H83" s="42"/>
      <c r="I83" s="43"/>
      <c r="J83" s="41"/>
      <c r="K83" s="44"/>
      <c r="L83" s="45">
        <f t="shared" si="5"/>
        <v>0</v>
      </c>
      <c r="M83" s="46"/>
    </row>
    <row r="84" spans="1:13" ht="14.5" hidden="1" x14ac:dyDescent="0.35">
      <c r="A84" s="37" t="s">
        <v>2405</v>
      </c>
      <c r="B84" s="38"/>
      <c r="C84" s="39"/>
      <c r="D84" s="39"/>
      <c r="E84" s="39"/>
      <c r="F84" s="40">
        <f t="shared" si="4"/>
        <v>0</v>
      </c>
      <c r="G84" s="41"/>
      <c r="H84" s="42"/>
      <c r="I84" s="43"/>
      <c r="J84" s="41"/>
      <c r="K84" s="44"/>
      <c r="L84" s="45">
        <f t="shared" si="5"/>
        <v>0</v>
      </c>
      <c r="M84" s="46"/>
    </row>
    <row r="85" spans="1:13" ht="14.5" hidden="1" x14ac:dyDescent="0.35">
      <c r="A85" s="37" t="s">
        <v>2406</v>
      </c>
      <c r="B85" s="38"/>
      <c r="C85" s="39"/>
      <c r="D85" s="39"/>
      <c r="E85" s="39"/>
      <c r="F85" s="40">
        <f t="shared" si="4"/>
        <v>0</v>
      </c>
      <c r="G85" s="41"/>
      <c r="H85" s="42"/>
      <c r="I85" s="43"/>
      <c r="J85" s="41"/>
      <c r="K85" s="44"/>
      <c r="L85" s="45">
        <f t="shared" si="5"/>
        <v>0</v>
      </c>
      <c r="M85" s="46"/>
    </row>
    <row r="86" spans="1:13" ht="14.5" hidden="1" x14ac:dyDescent="0.35">
      <c r="A86" s="37" t="s">
        <v>2407</v>
      </c>
      <c r="B86" s="38"/>
      <c r="C86" s="39"/>
      <c r="D86" s="39"/>
      <c r="E86" s="39"/>
      <c r="F86" s="40">
        <f t="shared" si="4"/>
        <v>0</v>
      </c>
      <c r="G86" s="41"/>
      <c r="H86" s="42"/>
      <c r="I86" s="43"/>
      <c r="J86" s="41"/>
      <c r="K86" s="44"/>
      <c r="L86" s="45">
        <f t="shared" si="5"/>
        <v>0</v>
      </c>
      <c r="M86" s="46"/>
    </row>
    <row r="87" spans="1:13" ht="14.5" hidden="1" x14ac:dyDescent="0.35">
      <c r="A87" s="37" t="s">
        <v>2408</v>
      </c>
      <c r="B87" s="38"/>
      <c r="C87" s="39"/>
      <c r="D87" s="39"/>
      <c r="E87" s="39"/>
      <c r="F87" s="40">
        <f t="shared" si="4"/>
        <v>0</v>
      </c>
      <c r="G87" s="41"/>
      <c r="H87" s="42"/>
      <c r="I87" s="43"/>
      <c r="J87" s="41"/>
      <c r="K87" s="44"/>
      <c r="L87" s="45">
        <f t="shared" si="5"/>
        <v>0</v>
      </c>
      <c r="M87" s="46"/>
    </row>
    <row r="88" spans="1:13" ht="14.5" hidden="1" x14ac:dyDescent="0.35">
      <c r="A88" s="37" t="s">
        <v>2409</v>
      </c>
      <c r="B88" s="38"/>
      <c r="C88" s="39"/>
      <c r="D88" s="39"/>
      <c r="E88" s="39"/>
      <c r="F88" s="40">
        <f t="shared" si="4"/>
        <v>0</v>
      </c>
      <c r="G88" s="41"/>
      <c r="H88" s="42"/>
      <c r="I88" s="43"/>
      <c r="J88" s="41"/>
      <c r="K88" s="44"/>
      <c r="L88" s="45">
        <f t="shared" si="5"/>
        <v>0</v>
      </c>
      <c r="M88" s="46"/>
    </row>
    <row r="89" spans="1:13" ht="14.5" hidden="1" x14ac:dyDescent="0.35">
      <c r="A89" s="37" t="s">
        <v>2410</v>
      </c>
      <c r="B89" s="38"/>
      <c r="C89" s="39"/>
      <c r="D89" s="39"/>
      <c r="E89" s="39"/>
      <c r="F89" s="40">
        <f t="shared" si="4"/>
        <v>0</v>
      </c>
      <c r="G89" s="41"/>
      <c r="H89" s="42"/>
      <c r="I89" s="43"/>
      <c r="J89" s="41"/>
      <c r="K89" s="44"/>
      <c r="L89" s="45">
        <f t="shared" si="5"/>
        <v>0</v>
      </c>
      <c r="M89" s="46"/>
    </row>
    <row r="90" spans="1:13" ht="14.5" hidden="1" x14ac:dyDescent="0.35">
      <c r="A90" s="37" t="s">
        <v>2411</v>
      </c>
      <c r="B90" s="38"/>
      <c r="C90" s="39"/>
      <c r="D90" s="39"/>
      <c r="E90" s="39"/>
      <c r="F90" s="40">
        <f t="shared" si="4"/>
        <v>0</v>
      </c>
      <c r="G90" s="41"/>
      <c r="H90" s="42"/>
      <c r="I90" s="43"/>
      <c r="J90" s="41"/>
      <c r="K90" s="44"/>
      <c r="L90" s="45">
        <f t="shared" si="5"/>
        <v>0</v>
      </c>
      <c r="M90" s="46"/>
    </row>
    <row r="91" spans="1:13" ht="14.5" hidden="1" x14ac:dyDescent="0.35">
      <c r="A91" s="37" t="s">
        <v>2412</v>
      </c>
      <c r="B91" s="38"/>
      <c r="C91" s="39"/>
      <c r="D91" s="39"/>
      <c r="E91" s="39"/>
      <c r="F91" s="40">
        <f t="shared" si="4"/>
        <v>0</v>
      </c>
      <c r="G91" s="41"/>
      <c r="H91" s="42"/>
      <c r="I91" s="43"/>
      <c r="J91" s="41"/>
      <c r="K91" s="44"/>
      <c r="L91" s="45">
        <f t="shared" si="5"/>
        <v>0</v>
      </c>
      <c r="M91" s="46"/>
    </row>
    <row r="92" spans="1:13" ht="14.5" hidden="1" x14ac:dyDescent="0.35">
      <c r="A92" s="37" t="s">
        <v>2413</v>
      </c>
      <c r="B92" s="38"/>
      <c r="C92" s="39"/>
      <c r="D92" s="39"/>
      <c r="E92" s="39"/>
      <c r="F92" s="40">
        <f t="shared" si="4"/>
        <v>0</v>
      </c>
      <c r="G92" s="41"/>
      <c r="H92" s="42"/>
      <c r="I92" s="43"/>
      <c r="J92" s="41"/>
      <c r="K92" s="44"/>
      <c r="L92" s="45">
        <f t="shared" si="5"/>
        <v>0</v>
      </c>
      <c r="M92" s="46"/>
    </row>
    <row r="93" spans="1:13" ht="14.5" hidden="1" x14ac:dyDescent="0.35">
      <c r="A93" s="37" t="s">
        <v>2414</v>
      </c>
      <c r="B93" s="38"/>
      <c r="C93" s="39"/>
      <c r="D93" s="39"/>
      <c r="E93" s="39"/>
      <c r="F93" s="40">
        <f t="shared" si="4"/>
        <v>0</v>
      </c>
      <c r="G93" s="41"/>
      <c r="H93" s="42"/>
      <c r="I93" s="43"/>
      <c r="J93" s="41"/>
      <c r="K93" s="44"/>
      <c r="L93" s="45">
        <f t="shared" si="5"/>
        <v>0</v>
      </c>
      <c r="M93" s="46"/>
    </row>
    <row r="94" spans="1:13" ht="14.5" hidden="1" x14ac:dyDescent="0.35">
      <c r="A94" s="37" t="s">
        <v>2415</v>
      </c>
      <c r="B94" s="38"/>
      <c r="C94" s="39"/>
      <c r="D94" s="39"/>
      <c r="E94" s="39"/>
      <c r="F94" s="40">
        <f t="shared" si="4"/>
        <v>0</v>
      </c>
      <c r="G94" s="41"/>
      <c r="H94" s="42"/>
      <c r="I94" s="43"/>
      <c r="J94" s="41"/>
      <c r="K94" s="44"/>
      <c r="L94" s="45">
        <f t="shared" si="5"/>
        <v>0</v>
      </c>
      <c r="M94" s="46"/>
    </row>
    <row r="95" spans="1:13" ht="14.5" hidden="1" x14ac:dyDescent="0.35">
      <c r="A95" s="37" t="s">
        <v>2416</v>
      </c>
      <c r="B95" s="38"/>
      <c r="C95" s="39"/>
      <c r="D95" s="39"/>
      <c r="E95" s="39"/>
      <c r="F95" s="40">
        <f t="shared" si="4"/>
        <v>0</v>
      </c>
      <c r="G95" s="41"/>
      <c r="H95" s="42"/>
      <c r="I95" s="43"/>
      <c r="J95" s="41"/>
      <c r="K95" s="44"/>
      <c r="L95" s="45">
        <f t="shared" si="5"/>
        <v>0</v>
      </c>
      <c r="M95" s="46"/>
    </row>
    <row r="96" spans="1:13" ht="14.5" hidden="1" x14ac:dyDescent="0.35">
      <c r="A96" s="37" t="s">
        <v>2417</v>
      </c>
      <c r="B96" s="38"/>
      <c r="C96" s="39"/>
      <c r="D96" s="39"/>
      <c r="E96" s="39"/>
      <c r="F96" s="40">
        <f t="shared" si="4"/>
        <v>0</v>
      </c>
      <c r="G96" s="41"/>
      <c r="H96" s="42"/>
      <c r="I96" s="43"/>
      <c r="J96" s="41"/>
      <c r="K96" s="44"/>
      <c r="L96" s="45">
        <f t="shared" si="5"/>
        <v>0</v>
      </c>
      <c r="M96" s="46"/>
    </row>
    <row r="97" spans="1:13" ht="14.5" hidden="1" x14ac:dyDescent="0.35">
      <c r="A97" s="37" t="s">
        <v>2418</v>
      </c>
      <c r="B97" s="38"/>
      <c r="C97" s="39"/>
      <c r="D97" s="39"/>
      <c r="E97" s="39"/>
      <c r="F97" s="40">
        <f t="shared" si="4"/>
        <v>0</v>
      </c>
      <c r="G97" s="41"/>
      <c r="H97" s="42"/>
      <c r="I97" s="43"/>
      <c r="J97" s="41"/>
      <c r="K97" s="44"/>
      <c r="L97" s="45">
        <f t="shared" si="5"/>
        <v>0</v>
      </c>
      <c r="M97" s="46"/>
    </row>
    <row r="98" spans="1:13" ht="14.5" hidden="1" x14ac:dyDescent="0.35">
      <c r="A98" s="37" t="s">
        <v>2419</v>
      </c>
      <c r="B98" s="38"/>
      <c r="C98" s="39"/>
      <c r="D98" s="39"/>
      <c r="E98" s="39"/>
      <c r="F98" s="40">
        <f t="shared" si="4"/>
        <v>0</v>
      </c>
      <c r="G98" s="41"/>
      <c r="H98" s="42"/>
      <c r="I98" s="43"/>
      <c r="J98" s="41"/>
      <c r="K98" s="44"/>
      <c r="L98" s="45">
        <f t="shared" si="5"/>
        <v>0</v>
      </c>
      <c r="M98" s="46"/>
    </row>
    <row r="99" spans="1:13" ht="14.5" hidden="1" x14ac:dyDescent="0.35">
      <c r="A99" s="37" t="s">
        <v>2420</v>
      </c>
      <c r="B99" s="38"/>
      <c r="C99" s="39"/>
      <c r="D99" s="39"/>
      <c r="E99" s="39"/>
      <c r="F99" s="40">
        <f t="shared" si="4"/>
        <v>0</v>
      </c>
      <c r="G99" s="41"/>
      <c r="H99" s="42"/>
      <c r="I99" s="43"/>
      <c r="J99" s="41"/>
      <c r="K99" s="44"/>
      <c r="L99" s="45">
        <f t="shared" si="5"/>
        <v>0</v>
      </c>
      <c r="M99" s="46"/>
    </row>
    <row r="100" spans="1:13" ht="14.5" hidden="1" x14ac:dyDescent="0.35">
      <c r="A100" s="37" t="s">
        <v>2421</v>
      </c>
      <c r="B100" s="38"/>
      <c r="C100" s="39"/>
      <c r="D100" s="39"/>
      <c r="E100" s="39"/>
      <c r="F100" s="40">
        <f t="shared" si="4"/>
        <v>0</v>
      </c>
      <c r="G100" s="41"/>
      <c r="H100" s="42"/>
      <c r="I100" s="43"/>
      <c r="J100" s="41"/>
      <c r="K100" s="44"/>
      <c r="L100" s="45">
        <f t="shared" si="5"/>
        <v>0</v>
      </c>
      <c r="M100" s="46"/>
    </row>
    <row r="101" spans="1:13" ht="14.5" hidden="1" x14ac:dyDescent="0.35">
      <c r="A101" s="37" t="s">
        <v>2422</v>
      </c>
      <c r="B101" s="38"/>
      <c r="C101" s="39"/>
      <c r="D101" s="39"/>
      <c r="E101" s="39"/>
      <c r="F101" s="40">
        <f t="shared" si="4"/>
        <v>0</v>
      </c>
      <c r="G101" s="41"/>
      <c r="H101" s="42"/>
      <c r="I101" s="43"/>
      <c r="J101" s="41"/>
      <c r="K101" s="44"/>
      <c r="L101" s="45">
        <f t="shared" si="5"/>
        <v>0</v>
      </c>
      <c r="M101" s="46"/>
    </row>
    <row r="102" spans="1:13" ht="14.5" hidden="1" x14ac:dyDescent="0.35">
      <c r="A102" s="37" t="s">
        <v>2423</v>
      </c>
      <c r="B102" s="38"/>
      <c r="C102" s="39"/>
      <c r="D102" s="39"/>
      <c r="E102" s="39"/>
      <c r="F102" s="40">
        <f t="shared" si="4"/>
        <v>0</v>
      </c>
      <c r="G102" s="41"/>
      <c r="H102" s="42"/>
      <c r="I102" s="43"/>
      <c r="J102" s="41"/>
      <c r="K102" s="44"/>
      <c r="L102" s="45">
        <f t="shared" si="5"/>
        <v>0</v>
      </c>
      <c r="M102" s="46"/>
    </row>
    <row r="103" spans="1:13" ht="14.5" hidden="1" x14ac:dyDescent="0.35">
      <c r="A103" s="37" t="s">
        <v>2424</v>
      </c>
      <c r="B103" s="38"/>
      <c r="C103" s="39"/>
      <c r="D103" s="39"/>
      <c r="E103" s="39"/>
      <c r="F103" s="40">
        <f t="shared" si="4"/>
        <v>0</v>
      </c>
      <c r="G103" s="41"/>
      <c r="H103" s="42"/>
      <c r="I103" s="43"/>
      <c r="J103" s="41"/>
      <c r="K103" s="44"/>
      <c r="L103" s="45">
        <f t="shared" si="5"/>
        <v>0</v>
      </c>
      <c r="M103" s="46"/>
    </row>
    <row r="104" spans="1:13" ht="14.5" hidden="1" x14ac:dyDescent="0.35">
      <c r="A104" s="37" t="s">
        <v>2425</v>
      </c>
      <c r="B104" s="38"/>
      <c r="C104" s="39"/>
      <c r="D104" s="39"/>
      <c r="E104" s="39"/>
      <c r="F104" s="40">
        <f t="shared" si="4"/>
        <v>0</v>
      </c>
      <c r="G104" s="41"/>
      <c r="H104" s="42"/>
      <c r="I104" s="43"/>
      <c r="J104" s="41"/>
      <c r="K104" s="44"/>
      <c r="L104" s="45">
        <f t="shared" si="5"/>
        <v>0</v>
      </c>
      <c r="M104" s="46"/>
    </row>
    <row r="105" spans="1:13" ht="14.5" hidden="1" x14ac:dyDescent="0.35">
      <c r="A105" s="37" t="s">
        <v>2426</v>
      </c>
      <c r="B105" s="38"/>
      <c r="C105" s="39"/>
      <c r="D105" s="39"/>
      <c r="E105" s="39"/>
      <c r="F105" s="40">
        <f t="shared" si="4"/>
        <v>0</v>
      </c>
      <c r="G105" s="41"/>
      <c r="H105" s="42"/>
      <c r="I105" s="43"/>
      <c r="J105" s="41"/>
      <c r="K105" s="44"/>
      <c r="L105" s="45">
        <f t="shared" si="5"/>
        <v>0</v>
      </c>
      <c r="M105" s="46"/>
    </row>
    <row r="106" spans="1:13" ht="14.5" hidden="1" x14ac:dyDescent="0.35">
      <c r="A106" s="37" t="s">
        <v>2427</v>
      </c>
      <c r="B106" s="38"/>
      <c r="C106" s="39"/>
      <c r="D106" s="39"/>
      <c r="E106" s="39"/>
      <c r="F106" s="40">
        <f t="shared" si="4"/>
        <v>0</v>
      </c>
      <c r="G106" s="41"/>
      <c r="H106" s="42"/>
      <c r="I106" s="43"/>
      <c r="J106" s="41"/>
      <c r="K106" s="44"/>
      <c r="L106" s="45">
        <f t="shared" si="5"/>
        <v>0</v>
      </c>
      <c r="M106" s="46"/>
    </row>
    <row r="107" spans="1:13" ht="14.5" hidden="1" x14ac:dyDescent="0.35">
      <c r="A107" s="37" t="s">
        <v>2428</v>
      </c>
      <c r="B107" s="38"/>
      <c r="C107" s="39"/>
      <c r="D107" s="39"/>
      <c r="E107" s="39"/>
      <c r="F107" s="40">
        <f t="shared" si="4"/>
        <v>0</v>
      </c>
      <c r="G107" s="41"/>
      <c r="H107" s="42"/>
      <c r="I107" s="43"/>
      <c r="J107" s="41"/>
      <c r="K107" s="44"/>
      <c r="L107" s="45">
        <f t="shared" si="5"/>
        <v>0</v>
      </c>
      <c r="M107" s="46"/>
    </row>
    <row r="108" spans="1:13" ht="14.5" hidden="1" x14ac:dyDescent="0.35">
      <c r="A108" s="37" t="s">
        <v>2429</v>
      </c>
      <c r="B108" s="38"/>
      <c r="C108" s="39"/>
      <c r="D108" s="39"/>
      <c r="E108" s="39"/>
      <c r="F108" s="40">
        <f t="shared" si="4"/>
        <v>0</v>
      </c>
      <c r="G108" s="41"/>
      <c r="H108" s="42"/>
      <c r="I108" s="43"/>
      <c r="J108" s="41"/>
      <c r="K108" s="44"/>
      <c r="L108" s="45">
        <f t="shared" si="5"/>
        <v>0</v>
      </c>
      <c r="M108" s="46"/>
    </row>
    <row r="109" spans="1:13" ht="14.5" hidden="1" x14ac:dyDescent="0.35">
      <c r="A109" s="37" t="s">
        <v>2430</v>
      </c>
      <c r="B109" s="38"/>
      <c r="C109" s="39"/>
      <c r="D109" s="39"/>
      <c r="E109" s="39"/>
      <c r="F109" s="40">
        <f t="shared" si="4"/>
        <v>0</v>
      </c>
      <c r="G109" s="41"/>
      <c r="H109" s="42"/>
      <c r="I109" s="43"/>
      <c r="J109" s="41"/>
      <c r="K109" s="44"/>
      <c r="L109" s="45">
        <f t="shared" si="5"/>
        <v>0</v>
      </c>
      <c r="M109" s="46"/>
    </row>
    <row r="110" spans="1:13" ht="14.5" hidden="1" x14ac:dyDescent="0.35">
      <c r="A110" s="37" t="s">
        <v>2431</v>
      </c>
      <c r="B110" s="38"/>
      <c r="C110" s="39"/>
      <c r="D110" s="39"/>
      <c r="E110" s="39"/>
      <c r="F110" s="40">
        <f t="shared" si="4"/>
        <v>0</v>
      </c>
      <c r="G110" s="41"/>
      <c r="H110" s="42"/>
      <c r="I110" s="43"/>
      <c r="J110" s="41"/>
      <c r="K110" s="44"/>
      <c r="L110" s="45">
        <f t="shared" si="5"/>
        <v>0</v>
      </c>
      <c r="M110" s="46"/>
    </row>
    <row r="111" spans="1:13" ht="14.5" hidden="1" x14ac:dyDescent="0.35">
      <c r="A111" s="37" t="s">
        <v>2432</v>
      </c>
      <c r="B111" s="38"/>
      <c r="C111" s="39"/>
      <c r="D111" s="39"/>
      <c r="E111" s="39"/>
      <c r="F111" s="40">
        <f t="shared" si="4"/>
        <v>0</v>
      </c>
      <c r="G111" s="41"/>
      <c r="H111" s="42"/>
      <c r="I111" s="43"/>
      <c r="J111" s="41"/>
      <c r="K111" s="44"/>
      <c r="L111" s="45">
        <f t="shared" si="5"/>
        <v>0</v>
      </c>
      <c r="M111" s="46"/>
    </row>
    <row r="112" spans="1:13" ht="14.5" hidden="1" x14ac:dyDescent="0.35">
      <c r="A112" s="37" t="s">
        <v>2433</v>
      </c>
      <c r="B112" s="38"/>
      <c r="C112" s="39"/>
      <c r="D112" s="39"/>
      <c r="E112" s="39"/>
      <c r="F112" s="40">
        <f t="shared" si="4"/>
        <v>0</v>
      </c>
      <c r="G112" s="41"/>
      <c r="H112" s="42"/>
      <c r="I112" s="43"/>
      <c r="J112" s="41"/>
      <c r="K112" s="44"/>
      <c r="L112" s="45">
        <f t="shared" si="5"/>
        <v>0</v>
      </c>
      <c r="M112" s="46"/>
    </row>
    <row r="113" spans="1:13" ht="14.5" hidden="1" x14ac:dyDescent="0.35">
      <c r="A113" s="37" t="s">
        <v>2434</v>
      </c>
      <c r="B113" s="38"/>
      <c r="C113" s="39"/>
      <c r="D113" s="39"/>
      <c r="E113" s="39"/>
      <c r="F113" s="40">
        <f t="shared" si="4"/>
        <v>0</v>
      </c>
      <c r="G113" s="41"/>
      <c r="H113" s="42"/>
      <c r="I113" s="43"/>
      <c r="J113" s="41"/>
      <c r="K113" s="44"/>
      <c r="L113" s="45">
        <f t="shared" si="5"/>
        <v>0</v>
      </c>
      <c r="M113" s="46"/>
    </row>
    <row r="114" spans="1:13" ht="14.5" hidden="1" x14ac:dyDescent="0.35">
      <c r="A114" s="37" t="s">
        <v>2435</v>
      </c>
      <c r="B114" s="38"/>
      <c r="C114" s="39"/>
      <c r="D114" s="39"/>
      <c r="E114" s="39"/>
      <c r="F114" s="40">
        <f t="shared" si="4"/>
        <v>0</v>
      </c>
      <c r="G114" s="41"/>
      <c r="H114" s="42"/>
      <c r="I114" s="43"/>
      <c r="J114" s="41"/>
      <c r="K114" s="44"/>
      <c r="L114" s="45">
        <f t="shared" si="5"/>
        <v>0</v>
      </c>
      <c r="M114" s="46"/>
    </row>
    <row r="115" spans="1:13" ht="14.5" hidden="1" x14ac:dyDescent="0.35">
      <c r="A115" s="37" t="s">
        <v>2436</v>
      </c>
      <c r="B115" s="38"/>
      <c r="C115" s="39"/>
      <c r="D115" s="39"/>
      <c r="E115" s="39"/>
      <c r="F115" s="40">
        <f t="shared" si="4"/>
        <v>0</v>
      </c>
      <c r="G115" s="41"/>
      <c r="H115" s="42"/>
      <c r="I115" s="43"/>
      <c r="J115" s="41"/>
      <c r="K115" s="44"/>
      <c r="L115" s="45">
        <f t="shared" si="5"/>
        <v>0</v>
      </c>
      <c r="M115" s="46"/>
    </row>
    <row r="116" spans="1:13" ht="14.5" hidden="1" x14ac:dyDescent="0.35">
      <c r="A116" s="37" t="s">
        <v>2437</v>
      </c>
      <c r="B116" s="38"/>
      <c r="C116" s="39"/>
      <c r="D116" s="39"/>
      <c r="E116" s="39"/>
      <c r="F116" s="40">
        <f t="shared" si="4"/>
        <v>0</v>
      </c>
      <c r="G116" s="41"/>
      <c r="H116" s="42"/>
      <c r="I116" s="43"/>
      <c r="J116" s="41"/>
      <c r="K116" s="44"/>
      <c r="L116" s="45">
        <f t="shared" si="5"/>
        <v>0</v>
      </c>
      <c r="M116" s="46"/>
    </row>
    <row r="117" spans="1:13" ht="14.5" hidden="1" x14ac:dyDescent="0.35">
      <c r="A117" s="37" t="s">
        <v>2438</v>
      </c>
      <c r="B117" s="38"/>
      <c r="C117" s="39"/>
      <c r="D117" s="39"/>
      <c r="E117" s="39"/>
      <c r="F117" s="40">
        <f t="shared" si="4"/>
        <v>0</v>
      </c>
      <c r="G117" s="41"/>
      <c r="H117" s="42"/>
      <c r="I117" s="43"/>
      <c r="J117" s="41"/>
      <c r="K117" s="44"/>
      <c r="L117" s="45">
        <f t="shared" si="5"/>
        <v>0</v>
      </c>
      <c r="M117" s="46"/>
    </row>
    <row r="118" spans="1:13" ht="14.5" hidden="1" x14ac:dyDescent="0.35">
      <c r="A118" s="37" t="s">
        <v>2439</v>
      </c>
      <c r="B118" s="38"/>
      <c r="C118" s="39"/>
      <c r="D118" s="39"/>
      <c r="E118" s="39"/>
      <c r="F118" s="40">
        <f t="shared" si="4"/>
        <v>0</v>
      </c>
      <c r="G118" s="41"/>
      <c r="H118" s="42"/>
      <c r="I118" s="43"/>
      <c r="J118" s="41"/>
      <c r="K118" s="44"/>
      <c r="L118" s="45">
        <f t="shared" si="5"/>
        <v>0</v>
      </c>
      <c r="M118" s="46"/>
    </row>
    <row r="119" spans="1:13" ht="14.5" hidden="1" x14ac:dyDescent="0.35">
      <c r="A119" s="37" t="s">
        <v>2440</v>
      </c>
      <c r="B119" s="38"/>
      <c r="C119" s="39"/>
      <c r="D119" s="39"/>
      <c r="E119" s="39"/>
      <c r="F119" s="40">
        <f t="shared" si="4"/>
        <v>0</v>
      </c>
      <c r="G119" s="41"/>
      <c r="H119" s="42"/>
      <c r="I119" s="43"/>
      <c r="J119" s="41"/>
      <c r="K119" s="44"/>
      <c r="L119" s="45">
        <f t="shared" si="5"/>
        <v>0</v>
      </c>
      <c r="M119" s="46"/>
    </row>
    <row r="120" spans="1:13" ht="14.5" hidden="1" x14ac:dyDescent="0.35">
      <c r="A120" s="37" t="s">
        <v>2441</v>
      </c>
      <c r="B120" s="38"/>
      <c r="C120" s="39"/>
      <c r="D120" s="39"/>
      <c r="E120" s="39"/>
      <c r="F120" s="40">
        <f t="shared" si="4"/>
        <v>0</v>
      </c>
      <c r="G120" s="41"/>
      <c r="H120" s="42"/>
      <c r="I120" s="43"/>
      <c r="J120" s="41"/>
      <c r="K120" s="44"/>
      <c r="L120" s="45">
        <f t="shared" si="5"/>
        <v>0</v>
      </c>
      <c r="M120" s="46"/>
    </row>
    <row r="121" spans="1:13" ht="14.5" hidden="1" x14ac:dyDescent="0.35">
      <c r="A121" s="37" t="s">
        <v>2442</v>
      </c>
      <c r="B121" s="38"/>
      <c r="C121" s="39"/>
      <c r="D121" s="39"/>
      <c r="E121" s="39"/>
      <c r="F121" s="40">
        <f t="shared" si="4"/>
        <v>0</v>
      </c>
      <c r="G121" s="41"/>
      <c r="H121" s="42"/>
      <c r="I121" s="43"/>
      <c r="J121" s="41"/>
      <c r="K121" s="44"/>
      <c r="L121" s="45">
        <f t="shared" si="5"/>
        <v>0</v>
      </c>
      <c r="M121" s="46"/>
    </row>
    <row r="122" spans="1:13" ht="14.5" hidden="1" x14ac:dyDescent="0.35">
      <c r="A122" s="37" t="s">
        <v>2443</v>
      </c>
      <c r="B122" s="38"/>
      <c r="C122" s="39"/>
      <c r="D122" s="39"/>
      <c r="E122" s="39"/>
      <c r="F122" s="40">
        <f t="shared" si="4"/>
        <v>0</v>
      </c>
      <c r="G122" s="41"/>
      <c r="H122" s="42"/>
      <c r="I122" s="43"/>
      <c r="J122" s="41"/>
      <c r="K122" s="44"/>
      <c r="L122" s="45">
        <f t="shared" si="5"/>
        <v>0</v>
      </c>
      <c r="M122" s="46"/>
    </row>
    <row r="123" spans="1:13" ht="14.5" hidden="1" x14ac:dyDescent="0.35">
      <c r="A123" s="37" t="s">
        <v>2444</v>
      </c>
      <c r="B123" s="38"/>
      <c r="C123" s="39"/>
      <c r="D123" s="39"/>
      <c r="E123" s="39"/>
      <c r="F123" s="40">
        <f t="shared" si="4"/>
        <v>0</v>
      </c>
      <c r="G123" s="41"/>
      <c r="H123" s="42"/>
      <c r="I123" s="43"/>
      <c r="J123" s="41"/>
      <c r="K123" s="44"/>
      <c r="L123" s="45">
        <f t="shared" si="5"/>
        <v>0</v>
      </c>
      <c r="M123" s="46"/>
    </row>
    <row r="124" spans="1:13" ht="14.5" hidden="1" x14ac:dyDescent="0.35">
      <c r="A124" s="37" t="s">
        <v>2445</v>
      </c>
      <c r="B124" s="38"/>
      <c r="C124" s="39"/>
      <c r="D124" s="39"/>
      <c r="E124" s="39"/>
      <c r="F124" s="40">
        <f t="shared" si="4"/>
        <v>0</v>
      </c>
      <c r="G124" s="41"/>
      <c r="H124" s="42"/>
      <c r="I124" s="43"/>
      <c r="J124" s="41"/>
      <c r="K124" s="44"/>
      <c r="L124" s="45">
        <f t="shared" si="5"/>
        <v>0</v>
      </c>
      <c r="M124" s="46"/>
    </row>
    <row r="125" spans="1:13" ht="14.5" hidden="1" x14ac:dyDescent="0.35">
      <c r="A125" s="37" t="s">
        <v>2446</v>
      </c>
      <c r="B125" s="38"/>
      <c r="C125" s="39"/>
      <c r="D125" s="39"/>
      <c r="E125" s="39"/>
      <c r="F125" s="40">
        <f t="shared" si="4"/>
        <v>0</v>
      </c>
      <c r="G125" s="41"/>
      <c r="H125" s="42"/>
      <c r="I125" s="43"/>
      <c r="J125" s="41"/>
      <c r="K125" s="44"/>
      <c r="L125" s="45">
        <f t="shared" si="5"/>
        <v>0</v>
      </c>
      <c r="M125" s="46"/>
    </row>
    <row r="126" spans="1:13" ht="14.5" hidden="1" x14ac:dyDescent="0.35">
      <c r="A126" s="37" t="s">
        <v>2447</v>
      </c>
      <c r="B126" s="38"/>
      <c r="C126" s="39"/>
      <c r="D126" s="39"/>
      <c r="E126" s="39"/>
      <c r="F126" s="40">
        <f t="shared" si="4"/>
        <v>0</v>
      </c>
      <c r="G126" s="41"/>
      <c r="H126" s="42"/>
      <c r="I126" s="43"/>
      <c r="J126" s="41"/>
      <c r="K126" s="44"/>
      <c r="L126" s="45">
        <f t="shared" si="5"/>
        <v>0</v>
      </c>
      <c r="M126" s="46"/>
    </row>
    <row r="127" spans="1:13" ht="14.5" hidden="1" x14ac:dyDescent="0.35">
      <c r="A127" s="37" t="s">
        <v>2448</v>
      </c>
      <c r="B127" s="38"/>
      <c r="C127" s="39"/>
      <c r="D127" s="39"/>
      <c r="E127" s="39"/>
      <c r="F127" s="40">
        <f t="shared" si="4"/>
        <v>0</v>
      </c>
      <c r="G127" s="41"/>
      <c r="H127" s="42"/>
      <c r="I127" s="43"/>
      <c r="J127" s="41"/>
      <c r="K127" s="44"/>
      <c r="L127" s="45">
        <f t="shared" si="5"/>
        <v>0</v>
      </c>
      <c r="M127" s="46"/>
    </row>
    <row r="128" spans="1:13" ht="14.5" hidden="1" x14ac:dyDescent="0.35">
      <c r="A128" s="37" t="s">
        <v>2449</v>
      </c>
      <c r="B128" s="38"/>
      <c r="C128" s="39"/>
      <c r="D128" s="39"/>
      <c r="E128" s="39"/>
      <c r="F128" s="40">
        <f t="shared" si="4"/>
        <v>0</v>
      </c>
      <c r="G128" s="41"/>
      <c r="H128" s="42"/>
      <c r="I128" s="43"/>
      <c r="J128" s="41"/>
      <c r="K128" s="44"/>
      <c r="L128" s="45">
        <f t="shared" si="5"/>
        <v>0</v>
      </c>
      <c r="M128" s="46"/>
    </row>
    <row r="129" spans="1:13" ht="14.5" hidden="1" x14ac:dyDescent="0.35">
      <c r="A129" s="37" t="s">
        <v>2450</v>
      </c>
      <c r="B129" s="38"/>
      <c r="C129" s="39"/>
      <c r="D129" s="39"/>
      <c r="E129" s="39"/>
      <c r="F129" s="40">
        <f t="shared" si="4"/>
        <v>0</v>
      </c>
      <c r="G129" s="41"/>
      <c r="H129" s="42"/>
      <c r="I129" s="43"/>
      <c r="J129" s="41"/>
      <c r="K129" s="44"/>
      <c r="L129" s="45">
        <f t="shared" si="5"/>
        <v>0</v>
      </c>
      <c r="M129" s="46"/>
    </row>
    <row r="130" spans="1:13" ht="14.5" hidden="1" x14ac:dyDescent="0.35">
      <c r="A130" s="37" t="s">
        <v>2451</v>
      </c>
      <c r="B130" s="38"/>
      <c r="C130" s="39"/>
      <c r="D130" s="39"/>
      <c r="E130" s="39"/>
      <c r="F130" s="40">
        <f t="shared" si="4"/>
        <v>0</v>
      </c>
      <c r="G130" s="41"/>
      <c r="H130" s="42"/>
      <c r="I130" s="43"/>
      <c r="J130" s="41"/>
      <c r="K130" s="44"/>
      <c r="L130" s="45">
        <f t="shared" si="5"/>
        <v>0</v>
      </c>
      <c r="M130" s="46"/>
    </row>
    <row r="131" spans="1:13" ht="14.5" hidden="1" x14ac:dyDescent="0.35">
      <c r="A131" s="37" t="s">
        <v>2452</v>
      </c>
      <c r="B131" s="38"/>
      <c r="C131" s="39"/>
      <c r="D131" s="39"/>
      <c r="E131" s="39"/>
      <c r="F131" s="40">
        <f t="shared" si="4"/>
        <v>0</v>
      </c>
      <c r="G131" s="41"/>
      <c r="H131" s="42"/>
      <c r="I131" s="43"/>
      <c r="J131" s="41"/>
      <c r="K131" s="44"/>
      <c r="L131" s="45">
        <f t="shared" si="5"/>
        <v>0</v>
      </c>
      <c r="M131" s="46"/>
    </row>
    <row r="132" spans="1:13" ht="14.5" hidden="1" x14ac:dyDescent="0.35">
      <c r="A132" s="37" t="s">
        <v>2453</v>
      </c>
      <c r="B132" s="38"/>
      <c r="C132" s="39"/>
      <c r="D132" s="39"/>
      <c r="E132" s="39"/>
      <c r="F132" s="40">
        <f t="shared" si="4"/>
        <v>0</v>
      </c>
      <c r="G132" s="41"/>
      <c r="H132" s="42"/>
      <c r="I132" s="43"/>
      <c r="J132" s="41"/>
      <c r="K132" s="44"/>
      <c r="L132" s="45">
        <f t="shared" si="5"/>
        <v>0</v>
      </c>
      <c r="M132" s="46"/>
    </row>
    <row r="133" spans="1:13" ht="14.5" hidden="1" x14ac:dyDescent="0.35">
      <c r="A133" s="37" t="s">
        <v>2454</v>
      </c>
      <c r="B133" s="38"/>
      <c r="C133" s="39"/>
      <c r="D133" s="39"/>
      <c r="E133" s="39"/>
      <c r="F133" s="40">
        <f t="shared" si="4"/>
        <v>0</v>
      </c>
      <c r="G133" s="41"/>
      <c r="H133" s="42"/>
      <c r="I133" s="43"/>
      <c r="J133" s="41"/>
      <c r="K133" s="44"/>
      <c r="L133" s="45">
        <f t="shared" si="5"/>
        <v>0</v>
      </c>
      <c r="M133" s="46"/>
    </row>
    <row r="134" spans="1:13" ht="14.5" hidden="1" x14ac:dyDescent="0.35">
      <c r="A134" s="37" t="s">
        <v>2455</v>
      </c>
      <c r="B134" s="38"/>
      <c r="C134" s="39"/>
      <c r="D134" s="39"/>
      <c r="E134" s="39"/>
      <c r="F134" s="40">
        <f t="shared" si="4"/>
        <v>0</v>
      </c>
      <c r="G134" s="41"/>
      <c r="H134" s="42"/>
      <c r="I134" s="43"/>
      <c r="J134" s="41"/>
      <c r="K134" s="44"/>
      <c r="L134" s="45">
        <f t="shared" si="5"/>
        <v>0</v>
      </c>
      <c r="M134" s="46"/>
    </row>
    <row r="135" spans="1:13" ht="14.5" hidden="1" x14ac:dyDescent="0.35">
      <c r="A135" s="37" t="s">
        <v>2456</v>
      </c>
      <c r="B135" s="38"/>
      <c r="C135" s="39"/>
      <c r="D135" s="39"/>
      <c r="E135" s="39"/>
      <c r="F135" s="40">
        <f t="shared" si="4"/>
        <v>0</v>
      </c>
      <c r="G135" s="41"/>
      <c r="H135" s="42"/>
      <c r="I135" s="43"/>
      <c r="J135" s="41"/>
      <c r="K135" s="44"/>
      <c r="L135" s="45">
        <f t="shared" si="5"/>
        <v>0</v>
      </c>
      <c r="M135" s="46"/>
    </row>
    <row r="136" spans="1:13" ht="14.5" hidden="1" x14ac:dyDescent="0.35">
      <c r="A136" s="37" t="s">
        <v>2457</v>
      </c>
      <c r="B136" s="38"/>
      <c r="C136" s="39"/>
      <c r="D136" s="39"/>
      <c r="E136" s="39"/>
      <c r="F136" s="40">
        <f t="shared" si="4"/>
        <v>0</v>
      </c>
      <c r="G136" s="41"/>
      <c r="H136" s="42"/>
      <c r="I136" s="43"/>
      <c r="J136" s="41"/>
      <c r="K136" s="44"/>
      <c r="L136" s="45">
        <f t="shared" si="5"/>
        <v>0</v>
      </c>
      <c r="M136" s="46"/>
    </row>
    <row r="137" spans="1:13" ht="14.5" hidden="1" x14ac:dyDescent="0.35">
      <c r="A137" s="37" t="s">
        <v>2458</v>
      </c>
      <c r="B137" s="38"/>
      <c r="C137" s="39"/>
      <c r="D137" s="39"/>
      <c r="E137" s="39"/>
      <c r="F137" s="40">
        <f t="shared" ref="F137:F200" si="6">(C137+D137+E137)/3</f>
        <v>0</v>
      </c>
      <c r="G137" s="41"/>
      <c r="H137" s="42"/>
      <c r="I137" s="43"/>
      <c r="J137" s="41"/>
      <c r="K137" s="44"/>
      <c r="L137" s="45">
        <f t="shared" ref="L137:L200" si="7">IF(G137="Sim",J137*K137,I137*H137)</f>
        <v>0</v>
      </c>
      <c r="M137" s="46"/>
    </row>
    <row r="138" spans="1:13" ht="14.5" hidden="1" x14ac:dyDescent="0.35">
      <c r="A138" s="37" t="s">
        <v>2459</v>
      </c>
      <c r="B138" s="38"/>
      <c r="C138" s="39"/>
      <c r="D138" s="39"/>
      <c r="E138" s="39"/>
      <c r="F138" s="40">
        <f t="shared" si="6"/>
        <v>0</v>
      </c>
      <c r="G138" s="41"/>
      <c r="H138" s="42"/>
      <c r="I138" s="43"/>
      <c r="J138" s="41"/>
      <c r="K138" s="44"/>
      <c r="L138" s="45">
        <f t="shared" si="7"/>
        <v>0</v>
      </c>
      <c r="M138" s="46"/>
    </row>
    <row r="139" spans="1:13" ht="14.5" hidden="1" x14ac:dyDescent="0.35">
      <c r="A139" s="37" t="s">
        <v>2460</v>
      </c>
      <c r="B139" s="38"/>
      <c r="C139" s="39"/>
      <c r="D139" s="39"/>
      <c r="E139" s="39"/>
      <c r="F139" s="40">
        <f t="shared" si="6"/>
        <v>0</v>
      </c>
      <c r="G139" s="41"/>
      <c r="H139" s="42"/>
      <c r="I139" s="43"/>
      <c r="J139" s="41"/>
      <c r="K139" s="44"/>
      <c r="L139" s="45">
        <f t="shared" si="7"/>
        <v>0</v>
      </c>
      <c r="M139" s="46"/>
    </row>
    <row r="140" spans="1:13" ht="14.5" hidden="1" x14ac:dyDescent="0.35">
      <c r="A140" s="37" t="s">
        <v>2461</v>
      </c>
      <c r="B140" s="38"/>
      <c r="C140" s="39"/>
      <c r="D140" s="39"/>
      <c r="E140" s="39"/>
      <c r="F140" s="40">
        <f t="shared" si="6"/>
        <v>0</v>
      </c>
      <c r="G140" s="41"/>
      <c r="H140" s="42"/>
      <c r="I140" s="43"/>
      <c r="J140" s="41"/>
      <c r="K140" s="44"/>
      <c r="L140" s="45">
        <f t="shared" si="7"/>
        <v>0</v>
      </c>
      <c r="M140" s="46"/>
    </row>
    <row r="141" spans="1:13" ht="14.5" hidden="1" x14ac:dyDescent="0.35">
      <c r="A141" s="37" t="s">
        <v>2462</v>
      </c>
      <c r="B141" s="38"/>
      <c r="C141" s="39"/>
      <c r="D141" s="39"/>
      <c r="E141" s="39"/>
      <c r="F141" s="40">
        <f t="shared" si="6"/>
        <v>0</v>
      </c>
      <c r="G141" s="41"/>
      <c r="H141" s="42"/>
      <c r="I141" s="43"/>
      <c r="J141" s="41"/>
      <c r="K141" s="44"/>
      <c r="L141" s="45">
        <f t="shared" si="7"/>
        <v>0</v>
      </c>
      <c r="M141" s="46"/>
    </row>
    <row r="142" spans="1:13" ht="14.5" hidden="1" x14ac:dyDescent="0.35">
      <c r="A142" s="37" t="s">
        <v>2463</v>
      </c>
      <c r="B142" s="38"/>
      <c r="C142" s="39"/>
      <c r="D142" s="39"/>
      <c r="E142" s="39"/>
      <c r="F142" s="40">
        <f t="shared" si="6"/>
        <v>0</v>
      </c>
      <c r="G142" s="41"/>
      <c r="H142" s="42"/>
      <c r="I142" s="43"/>
      <c r="J142" s="41"/>
      <c r="K142" s="44"/>
      <c r="L142" s="45">
        <f t="shared" si="7"/>
        <v>0</v>
      </c>
      <c r="M142" s="46"/>
    </row>
    <row r="143" spans="1:13" ht="14.5" hidden="1" x14ac:dyDescent="0.35">
      <c r="A143" s="37" t="s">
        <v>2464</v>
      </c>
      <c r="B143" s="38"/>
      <c r="C143" s="39"/>
      <c r="D143" s="39"/>
      <c r="E143" s="39"/>
      <c r="F143" s="40">
        <f t="shared" si="6"/>
        <v>0</v>
      </c>
      <c r="G143" s="41"/>
      <c r="H143" s="42"/>
      <c r="I143" s="43"/>
      <c r="J143" s="41"/>
      <c r="K143" s="44"/>
      <c r="L143" s="45">
        <f t="shared" si="7"/>
        <v>0</v>
      </c>
      <c r="M143" s="46"/>
    </row>
    <row r="144" spans="1:13" ht="14.5" hidden="1" x14ac:dyDescent="0.35">
      <c r="A144" s="37" t="s">
        <v>2465</v>
      </c>
      <c r="B144" s="38"/>
      <c r="C144" s="39"/>
      <c r="D144" s="39"/>
      <c r="E144" s="39"/>
      <c r="F144" s="40">
        <f t="shared" si="6"/>
        <v>0</v>
      </c>
      <c r="G144" s="41"/>
      <c r="H144" s="42"/>
      <c r="I144" s="43"/>
      <c r="J144" s="41"/>
      <c r="K144" s="44"/>
      <c r="L144" s="45">
        <f t="shared" si="7"/>
        <v>0</v>
      </c>
      <c r="M144" s="46"/>
    </row>
    <row r="145" spans="1:13" ht="14.5" hidden="1" x14ac:dyDescent="0.35">
      <c r="A145" s="37" t="s">
        <v>2466</v>
      </c>
      <c r="B145" s="38"/>
      <c r="C145" s="39"/>
      <c r="D145" s="39"/>
      <c r="E145" s="39"/>
      <c r="F145" s="40">
        <f t="shared" si="6"/>
        <v>0</v>
      </c>
      <c r="G145" s="41"/>
      <c r="H145" s="42"/>
      <c r="I145" s="43"/>
      <c r="J145" s="41"/>
      <c r="K145" s="44"/>
      <c r="L145" s="45">
        <f t="shared" si="7"/>
        <v>0</v>
      </c>
      <c r="M145" s="46"/>
    </row>
    <row r="146" spans="1:13" ht="14.5" hidden="1" x14ac:dyDescent="0.35">
      <c r="A146" s="37" t="s">
        <v>2467</v>
      </c>
      <c r="B146" s="38"/>
      <c r="C146" s="39"/>
      <c r="D146" s="39"/>
      <c r="E146" s="39"/>
      <c r="F146" s="40">
        <f t="shared" si="6"/>
        <v>0</v>
      </c>
      <c r="G146" s="41"/>
      <c r="H146" s="42"/>
      <c r="I146" s="43"/>
      <c r="J146" s="41"/>
      <c r="K146" s="44"/>
      <c r="L146" s="45">
        <f t="shared" si="7"/>
        <v>0</v>
      </c>
      <c r="M146" s="46"/>
    </row>
    <row r="147" spans="1:13" ht="14.5" hidden="1" x14ac:dyDescent="0.35">
      <c r="A147" s="37" t="s">
        <v>2468</v>
      </c>
      <c r="B147" s="38"/>
      <c r="C147" s="39"/>
      <c r="D147" s="39"/>
      <c r="E147" s="39"/>
      <c r="F147" s="40">
        <f t="shared" si="6"/>
        <v>0</v>
      </c>
      <c r="G147" s="41"/>
      <c r="H147" s="42"/>
      <c r="I147" s="43"/>
      <c r="J147" s="41"/>
      <c r="K147" s="44"/>
      <c r="L147" s="45">
        <f t="shared" si="7"/>
        <v>0</v>
      </c>
      <c r="M147" s="46"/>
    </row>
    <row r="148" spans="1:13" ht="14.5" hidden="1" x14ac:dyDescent="0.35">
      <c r="A148" s="37" t="s">
        <v>2469</v>
      </c>
      <c r="B148" s="38"/>
      <c r="C148" s="39"/>
      <c r="D148" s="39"/>
      <c r="E148" s="39"/>
      <c r="F148" s="40">
        <f t="shared" si="6"/>
        <v>0</v>
      </c>
      <c r="G148" s="41"/>
      <c r="H148" s="42"/>
      <c r="I148" s="43"/>
      <c r="J148" s="41"/>
      <c r="K148" s="44"/>
      <c r="L148" s="45">
        <f t="shared" si="7"/>
        <v>0</v>
      </c>
      <c r="M148" s="46"/>
    </row>
    <row r="149" spans="1:13" ht="14.5" hidden="1" x14ac:dyDescent="0.35">
      <c r="A149" s="37" t="s">
        <v>2470</v>
      </c>
      <c r="B149" s="38"/>
      <c r="C149" s="39"/>
      <c r="D149" s="39"/>
      <c r="E149" s="39"/>
      <c r="F149" s="40">
        <f t="shared" si="6"/>
        <v>0</v>
      </c>
      <c r="G149" s="41"/>
      <c r="H149" s="42"/>
      <c r="I149" s="43"/>
      <c r="J149" s="41"/>
      <c r="K149" s="44"/>
      <c r="L149" s="45">
        <f t="shared" si="7"/>
        <v>0</v>
      </c>
      <c r="M149" s="46"/>
    </row>
    <row r="150" spans="1:13" ht="14.5" hidden="1" x14ac:dyDescent="0.35">
      <c r="A150" s="37" t="s">
        <v>2471</v>
      </c>
      <c r="B150" s="38"/>
      <c r="C150" s="39"/>
      <c r="D150" s="39"/>
      <c r="E150" s="39"/>
      <c r="F150" s="40">
        <f t="shared" si="6"/>
        <v>0</v>
      </c>
      <c r="G150" s="41"/>
      <c r="H150" s="42"/>
      <c r="I150" s="43"/>
      <c r="J150" s="41"/>
      <c r="K150" s="44"/>
      <c r="L150" s="45">
        <f t="shared" si="7"/>
        <v>0</v>
      </c>
      <c r="M150" s="46"/>
    </row>
    <row r="151" spans="1:13" ht="14.5" hidden="1" x14ac:dyDescent="0.35">
      <c r="A151" s="37" t="s">
        <v>2472</v>
      </c>
      <c r="B151" s="38"/>
      <c r="C151" s="39"/>
      <c r="D151" s="39"/>
      <c r="E151" s="39"/>
      <c r="F151" s="40">
        <f t="shared" si="6"/>
        <v>0</v>
      </c>
      <c r="G151" s="41"/>
      <c r="H151" s="42"/>
      <c r="I151" s="43"/>
      <c r="J151" s="41"/>
      <c r="K151" s="44"/>
      <c r="L151" s="45">
        <f t="shared" si="7"/>
        <v>0</v>
      </c>
      <c r="M151" s="46"/>
    </row>
    <row r="152" spans="1:13" ht="14.5" hidden="1" x14ac:dyDescent="0.35">
      <c r="A152" s="37" t="s">
        <v>2473</v>
      </c>
      <c r="B152" s="38"/>
      <c r="C152" s="39"/>
      <c r="D152" s="39"/>
      <c r="E152" s="39"/>
      <c r="F152" s="40">
        <f t="shared" si="6"/>
        <v>0</v>
      </c>
      <c r="G152" s="41"/>
      <c r="H152" s="42"/>
      <c r="I152" s="43"/>
      <c r="J152" s="41"/>
      <c r="K152" s="44"/>
      <c r="L152" s="45">
        <f t="shared" si="7"/>
        <v>0</v>
      </c>
      <c r="M152" s="46"/>
    </row>
    <row r="153" spans="1:13" ht="14.5" hidden="1" x14ac:dyDescent="0.35">
      <c r="A153" s="37" t="s">
        <v>2474</v>
      </c>
      <c r="B153" s="38"/>
      <c r="C153" s="39"/>
      <c r="D153" s="39"/>
      <c r="E153" s="39"/>
      <c r="F153" s="40">
        <f t="shared" si="6"/>
        <v>0</v>
      </c>
      <c r="G153" s="41"/>
      <c r="H153" s="42"/>
      <c r="I153" s="43"/>
      <c r="J153" s="41"/>
      <c r="K153" s="44"/>
      <c r="L153" s="45">
        <f t="shared" si="7"/>
        <v>0</v>
      </c>
      <c r="M153" s="46"/>
    </row>
    <row r="154" spans="1:13" ht="14.5" hidden="1" x14ac:dyDescent="0.35">
      <c r="A154" s="37" t="s">
        <v>2475</v>
      </c>
      <c r="B154" s="38"/>
      <c r="C154" s="39"/>
      <c r="D154" s="39"/>
      <c r="E154" s="39"/>
      <c r="F154" s="40">
        <f t="shared" si="6"/>
        <v>0</v>
      </c>
      <c r="G154" s="41"/>
      <c r="H154" s="42"/>
      <c r="I154" s="43"/>
      <c r="J154" s="41"/>
      <c r="K154" s="44"/>
      <c r="L154" s="45">
        <f t="shared" si="7"/>
        <v>0</v>
      </c>
      <c r="M154" s="46"/>
    </row>
    <row r="155" spans="1:13" ht="14.5" hidden="1" x14ac:dyDescent="0.35">
      <c r="A155" s="37" t="s">
        <v>2476</v>
      </c>
      <c r="B155" s="38"/>
      <c r="C155" s="39"/>
      <c r="D155" s="39"/>
      <c r="E155" s="39"/>
      <c r="F155" s="40">
        <f t="shared" si="6"/>
        <v>0</v>
      </c>
      <c r="G155" s="41"/>
      <c r="H155" s="42"/>
      <c r="I155" s="43"/>
      <c r="J155" s="41"/>
      <c r="K155" s="44"/>
      <c r="L155" s="45">
        <f t="shared" si="7"/>
        <v>0</v>
      </c>
      <c r="M155" s="46"/>
    </row>
    <row r="156" spans="1:13" ht="14.5" hidden="1" x14ac:dyDescent="0.35">
      <c r="A156" s="37" t="s">
        <v>2477</v>
      </c>
      <c r="B156" s="38"/>
      <c r="C156" s="39"/>
      <c r="D156" s="39"/>
      <c r="E156" s="39"/>
      <c r="F156" s="40">
        <f t="shared" si="6"/>
        <v>0</v>
      </c>
      <c r="G156" s="41"/>
      <c r="H156" s="42"/>
      <c r="I156" s="43"/>
      <c r="J156" s="41"/>
      <c r="K156" s="44"/>
      <c r="L156" s="45">
        <f t="shared" si="7"/>
        <v>0</v>
      </c>
      <c r="M156" s="46"/>
    </row>
    <row r="157" spans="1:13" ht="14.5" hidden="1" x14ac:dyDescent="0.35">
      <c r="A157" s="37" t="s">
        <v>2478</v>
      </c>
      <c r="B157" s="38"/>
      <c r="C157" s="39"/>
      <c r="D157" s="39"/>
      <c r="E157" s="39"/>
      <c r="F157" s="40">
        <f t="shared" si="6"/>
        <v>0</v>
      </c>
      <c r="G157" s="41"/>
      <c r="H157" s="42"/>
      <c r="I157" s="43"/>
      <c r="J157" s="41"/>
      <c r="K157" s="44"/>
      <c r="L157" s="45">
        <f t="shared" si="7"/>
        <v>0</v>
      </c>
      <c r="M157" s="46"/>
    </row>
    <row r="158" spans="1:13" ht="14.5" hidden="1" x14ac:dyDescent="0.35">
      <c r="A158" s="37" t="s">
        <v>2479</v>
      </c>
      <c r="B158" s="38"/>
      <c r="C158" s="39"/>
      <c r="D158" s="39"/>
      <c r="E158" s="39"/>
      <c r="F158" s="40">
        <f t="shared" si="6"/>
        <v>0</v>
      </c>
      <c r="G158" s="41"/>
      <c r="H158" s="42"/>
      <c r="I158" s="43"/>
      <c r="J158" s="41"/>
      <c r="K158" s="44"/>
      <c r="L158" s="45">
        <f t="shared" si="7"/>
        <v>0</v>
      </c>
      <c r="M158" s="46"/>
    </row>
    <row r="159" spans="1:13" ht="14.5" hidden="1" x14ac:dyDescent="0.35">
      <c r="A159" s="37" t="s">
        <v>2480</v>
      </c>
      <c r="B159" s="38"/>
      <c r="C159" s="39"/>
      <c r="D159" s="39"/>
      <c r="E159" s="39"/>
      <c r="F159" s="40">
        <f t="shared" si="6"/>
        <v>0</v>
      </c>
      <c r="G159" s="41"/>
      <c r="H159" s="42"/>
      <c r="I159" s="43"/>
      <c r="J159" s="41"/>
      <c r="K159" s="44"/>
      <c r="L159" s="45">
        <f t="shared" si="7"/>
        <v>0</v>
      </c>
      <c r="M159" s="46"/>
    </row>
    <row r="160" spans="1:13" ht="14.5" hidden="1" x14ac:dyDescent="0.35">
      <c r="A160" s="37" t="s">
        <v>2481</v>
      </c>
      <c r="B160" s="38"/>
      <c r="C160" s="39"/>
      <c r="D160" s="39"/>
      <c r="E160" s="39"/>
      <c r="F160" s="40">
        <f t="shared" si="6"/>
        <v>0</v>
      </c>
      <c r="G160" s="41"/>
      <c r="H160" s="42"/>
      <c r="I160" s="43"/>
      <c r="J160" s="41"/>
      <c r="K160" s="44"/>
      <c r="L160" s="45">
        <f t="shared" si="7"/>
        <v>0</v>
      </c>
      <c r="M160" s="46"/>
    </row>
    <row r="161" spans="1:13" ht="14.5" hidden="1" x14ac:dyDescent="0.35">
      <c r="A161" s="37" t="s">
        <v>2482</v>
      </c>
      <c r="B161" s="38"/>
      <c r="C161" s="39"/>
      <c r="D161" s="39"/>
      <c r="E161" s="39"/>
      <c r="F161" s="40">
        <f t="shared" si="6"/>
        <v>0</v>
      </c>
      <c r="G161" s="41"/>
      <c r="H161" s="42"/>
      <c r="I161" s="43"/>
      <c r="J161" s="41"/>
      <c r="K161" s="44"/>
      <c r="L161" s="45">
        <f t="shared" si="7"/>
        <v>0</v>
      </c>
      <c r="M161" s="46"/>
    </row>
    <row r="162" spans="1:13" ht="14.5" hidden="1" x14ac:dyDescent="0.35">
      <c r="A162" s="37" t="s">
        <v>2483</v>
      </c>
      <c r="B162" s="38"/>
      <c r="C162" s="39"/>
      <c r="D162" s="39"/>
      <c r="E162" s="39"/>
      <c r="F162" s="40">
        <f t="shared" si="6"/>
        <v>0</v>
      </c>
      <c r="G162" s="41"/>
      <c r="H162" s="42"/>
      <c r="I162" s="43"/>
      <c r="J162" s="41"/>
      <c r="K162" s="44"/>
      <c r="L162" s="45">
        <f t="shared" si="7"/>
        <v>0</v>
      </c>
      <c r="M162" s="46"/>
    </row>
    <row r="163" spans="1:13" ht="14.5" hidden="1" x14ac:dyDescent="0.35">
      <c r="A163" s="37" t="s">
        <v>2484</v>
      </c>
      <c r="B163" s="38"/>
      <c r="C163" s="39"/>
      <c r="D163" s="39"/>
      <c r="E163" s="39"/>
      <c r="F163" s="40">
        <f t="shared" si="6"/>
        <v>0</v>
      </c>
      <c r="G163" s="41"/>
      <c r="H163" s="42"/>
      <c r="I163" s="43"/>
      <c r="J163" s="41"/>
      <c r="K163" s="44"/>
      <c r="L163" s="45">
        <f t="shared" si="7"/>
        <v>0</v>
      </c>
      <c r="M163" s="46"/>
    </row>
    <row r="164" spans="1:13" ht="14.5" hidden="1" x14ac:dyDescent="0.35">
      <c r="A164" s="37" t="s">
        <v>2485</v>
      </c>
      <c r="B164" s="38"/>
      <c r="C164" s="39"/>
      <c r="D164" s="39"/>
      <c r="E164" s="39"/>
      <c r="F164" s="40">
        <f t="shared" si="6"/>
        <v>0</v>
      </c>
      <c r="G164" s="41"/>
      <c r="H164" s="42"/>
      <c r="I164" s="43"/>
      <c r="J164" s="41"/>
      <c r="K164" s="44"/>
      <c r="L164" s="45">
        <f t="shared" si="7"/>
        <v>0</v>
      </c>
      <c r="M164" s="46"/>
    </row>
    <row r="165" spans="1:13" ht="14.5" hidden="1" x14ac:dyDescent="0.35">
      <c r="A165" s="37" t="s">
        <v>2486</v>
      </c>
      <c r="B165" s="38"/>
      <c r="C165" s="39"/>
      <c r="D165" s="39"/>
      <c r="E165" s="39"/>
      <c r="F165" s="40">
        <f t="shared" si="6"/>
        <v>0</v>
      </c>
      <c r="G165" s="41"/>
      <c r="H165" s="42"/>
      <c r="I165" s="43"/>
      <c r="J165" s="41"/>
      <c r="K165" s="44"/>
      <c r="L165" s="45">
        <f t="shared" si="7"/>
        <v>0</v>
      </c>
      <c r="M165" s="46"/>
    </row>
    <row r="166" spans="1:13" ht="14.5" hidden="1" x14ac:dyDescent="0.35">
      <c r="A166" s="37" t="s">
        <v>2487</v>
      </c>
      <c r="B166" s="38"/>
      <c r="C166" s="39"/>
      <c r="D166" s="39"/>
      <c r="E166" s="39"/>
      <c r="F166" s="40">
        <f t="shared" si="6"/>
        <v>0</v>
      </c>
      <c r="G166" s="41"/>
      <c r="H166" s="42"/>
      <c r="I166" s="43"/>
      <c r="J166" s="41"/>
      <c r="K166" s="44"/>
      <c r="L166" s="45">
        <f t="shared" si="7"/>
        <v>0</v>
      </c>
      <c r="M166" s="46"/>
    </row>
    <row r="167" spans="1:13" ht="14.5" hidden="1" x14ac:dyDescent="0.35">
      <c r="A167" s="37" t="s">
        <v>2488</v>
      </c>
      <c r="B167" s="38"/>
      <c r="C167" s="39"/>
      <c r="D167" s="39"/>
      <c r="E167" s="39"/>
      <c r="F167" s="40">
        <f t="shared" si="6"/>
        <v>0</v>
      </c>
      <c r="G167" s="41"/>
      <c r="H167" s="42"/>
      <c r="I167" s="43"/>
      <c r="J167" s="41"/>
      <c r="K167" s="44"/>
      <c r="L167" s="45">
        <f t="shared" si="7"/>
        <v>0</v>
      </c>
      <c r="M167" s="46"/>
    </row>
    <row r="168" spans="1:13" ht="14.5" hidden="1" x14ac:dyDescent="0.35">
      <c r="A168" s="37" t="s">
        <v>2489</v>
      </c>
      <c r="B168" s="38"/>
      <c r="C168" s="39"/>
      <c r="D168" s="39"/>
      <c r="E168" s="39"/>
      <c r="F168" s="40">
        <f t="shared" si="6"/>
        <v>0</v>
      </c>
      <c r="G168" s="41"/>
      <c r="H168" s="42"/>
      <c r="I168" s="43"/>
      <c r="J168" s="41"/>
      <c r="K168" s="44"/>
      <c r="L168" s="45">
        <f t="shared" si="7"/>
        <v>0</v>
      </c>
      <c r="M168" s="46"/>
    </row>
    <row r="169" spans="1:13" ht="14.5" hidden="1" x14ac:dyDescent="0.35">
      <c r="A169" s="37" t="s">
        <v>2490</v>
      </c>
      <c r="B169" s="38"/>
      <c r="C169" s="39"/>
      <c r="D169" s="39"/>
      <c r="E169" s="39"/>
      <c r="F169" s="40">
        <f t="shared" si="6"/>
        <v>0</v>
      </c>
      <c r="G169" s="41"/>
      <c r="H169" s="42"/>
      <c r="I169" s="43"/>
      <c r="J169" s="41"/>
      <c r="K169" s="44"/>
      <c r="L169" s="45">
        <f t="shared" si="7"/>
        <v>0</v>
      </c>
      <c r="M169" s="46"/>
    </row>
    <row r="170" spans="1:13" ht="14.5" hidden="1" x14ac:dyDescent="0.35">
      <c r="A170" s="37" t="s">
        <v>2491</v>
      </c>
      <c r="B170" s="38"/>
      <c r="C170" s="39"/>
      <c r="D170" s="39"/>
      <c r="E170" s="39"/>
      <c r="F170" s="40">
        <f t="shared" si="6"/>
        <v>0</v>
      </c>
      <c r="G170" s="41"/>
      <c r="H170" s="42"/>
      <c r="I170" s="43"/>
      <c r="J170" s="41"/>
      <c r="K170" s="44"/>
      <c r="L170" s="45">
        <f t="shared" si="7"/>
        <v>0</v>
      </c>
      <c r="M170" s="46"/>
    </row>
    <row r="171" spans="1:13" ht="14.5" hidden="1" x14ac:dyDescent="0.35">
      <c r="A171" s="37" t="s">
        <v>2492</v>
      </c>
      <c r="B171" s="38"/>
      <c r="C171" s="39"/>
      <c r="D171" s="39"/>
      <c r="E171" s="39"/>
      <c r="F171" s="40">
        <f t="shared" si="6"/>
        <v>0</v>
      </c>
      <c r="G171" s="41"/>
      <c r="H171" s="42"/>
      <c r="I171" s="43"/>
      <c r="J171" s="41"/>
      <c r="K171" s="44"/>
      <c r="L171" s="45">
        <f t="shared" si="7"/>
        <v>0</v>
      </c>
      <c r="M171" s="46"/>
    </row>
    <row r="172" spans="1:13" ht="14.5" hidden="1" x14ac:dyDescent="0.35">
      <c r="A172" s="37" t="s">
        <v>2493</v>
      </c>
      <c r="B172" s="38"/>
      <c r="C172" s="39"/>
      <c r="D172" s="39"/>
      <c r="E172" s="39"/>
      <c r="F172" s="40">
        <f t="shared" si="6"/>
        <v>0</v>
      </c>
      <c r="G172" s="41"/>
      <c r="H172" s="42"/>
      <c r="I172" s="43"/>
      <c r="J172" s="41"/>
      <c r="K172" s="44"/>
      <c r="L172" s="45">
        <f t="shared" si="7"/>
        <v>0</v>
      </c>
      <c r="M172" s="46"/>
    </row>
    <row r="173" spans="1:13" ht="14.5" hidden="1" x14ac:dyDescent="0.35">
      <c r="A173" s="37" t="s">
        <v>2494</v>
      </c>
      <c r="B173" s="38"/>
      <c r="C173" s="39"/>
      <c r="D173" s="39"/>
      <c r="E173" s="39"/>
      <c r="F173" s="40">
        <f t="shared" si="6"/>
        <v>0</v>
      </c>
      <c r="G173" s="41"/>
      <c r="H173" s="42"/>
      <c r="I173" s="43"/>
      <c r="J173" s="41"/>
      <c r="K173" s="44"/>
      <c r="L173" s="45">
        <f t="shared" si="7"/>
        <v>0</v>
      </c>
      <c r="M173" s="46"/>
    </row>
    <row r="174" spans="1:13" ht="14.5" hidden="1" x14ac:dyDescent="0.35">
      <c r="A174" s="37" t="s">
        <v>2495</v>
      </c>
      <c r="B174" s="38"/>
      <c r="C174" s="39"/>
      <c r="D174" s="39"/>
      <c r="E174" s="39"/>
      <c r="F174" s="40">
        <f t="shared" si="6"/>
        <v>0</v>
      </c>
      <c r="G174" s="41"/>
      <c r="H174" s="42"/>
      <c r="I174" s="43"/>
      <c r="J174" s="41"/>
      <c r="K174" s="44"/>
      <c r="L174" s="45">
        <f t="shared" si="7"/>
        <v>0</v>
      </c>
      <c r="M174" s="46"/>
    </row>
    <row r="175" spans="1:13" ht="14.5" hidden="1" x14ac:dyDescent="0.35">
      <c r="A175" s="37" t="s">
        <v>2496</v>
      </c>
      <c r="B175" s="38"/>
      <c r="C175" s="39"/>
      <c r="D175" s="39"/>
      <c r="E175" s="39"/>
      <c r="F175" s="40">
        <f t="shared" si="6"/>
        <v>0</v>
      </c>
      <c r="G175" s="41"/>
      <c r="H175" s="42"/>
      <c r="I175" s="43"/>
      <c r="J175" s="41"/>
      <c r="K175" s="44"/>
      <c r="L175" s="45">
        <f t="shared" si="7"/>
        <v>0</v>
      </c>
      <c r="M175" s="46"/>
    </row>
    <row r="176" spans="1:13" ht="14.5" hidden="1" x14ac:dyDescent="0.35">
      <c r="A176" s="37" t="s">
        <v>2497</v>
      </c>
      <c r="B176" s="38"/>
      <c r="C176" s="39"/>
      <c r="D176" s="39"/>
      <c r="E176" s="39"/>
      <c r="F176" s="40">
        <f t="shared" si="6"/>
        <v>0</v>
      </c>
      <c r="G176" s="41"/>
      <c r="H176" s="42"/>
      <c r="I176" s="43"/>
      <c r="J176" s="41"/>
      <c r="K176" s="44"/>
      <c r="L176" s="45">
        <f t="shared" si="7"/>
        <v>0</v>
      </c>
      <c r="M176" s="46"/>
    </row>
    <row r="177" spans="1:13" ht="14.5" hidden="1" x14ac:dyDescent="0.35">
      <c r="A177" s="37" t="s">
        <v>2498</v>
      </c>
      <c r="B177" s="38"/>
      <c r="C177" s="39"/>
      <c r="D177" s="39"/>
      <c r="E177" s="39"/>
      <c r="F177" s="40">
        <f t="shared" si="6"/>
        <v>0</v>
      </c>
      <c r="G177" s="41"/>
      <c r="H177" s="42"/>
      <c r="I177" s="43"/>
      <c r="J177" s="41"/>
      <c r="K177" s="44"/>
      <c r="L177" s="45">
        <f t="shared" si="7"/>
        <v>0</v>
      </c>
      <c r="M177" s="46"/>
    </row>
    <row r="178" spans="1:13" ht="14.5" hidden="1" x14ac:dyDescent="0.35">
      <c r="A178" s="37" t="s">
        <v>2499</v>
      </c>
      <c r="B178" s="38"/>
      <c r="C178" s="39"/>
      <c r="D178" s="39"/>
      <c r="E178" s="39"/>
      <c r="F178" s="40">
        <f t="shared" si="6"/>
        <v>0</v>
      </c>
      <c r="G178" s="41"/>
      <c r="H178" s="42"/>
      <c r="I178" s="43"/>
      <c r="J178" s="41"/>
      <c r="K178" s="44"/>
      <c r="L178" s="45">
        <f t="shared" si="7"/>
        <v>0</v>
      </c>
      <c r="M178" s="46"/>
    </row>
    <row r="179" spans="1:13" ht="14.5" hidden="1" x14ac:dyDescent="0.35">
      <c r="A179" s="37" t="s">
        <v>2500</v>
      </c>
      <c r="B179" s="38"/>
      <c r="C179" s="39"/>
      <c r="D179" s="39"/>
      <c r="E179" s="39"/>
      <c r="F179" s="40">
        <f t="shared" si="6"/>
        <v>0</v>
      </c>
      <c r="G179" s="41"/>
      <c r="H179" s="42"/>
      <c r="I179" s="43"/>
      <c r="J179" s="41"/>
      <c r="K179" s="44"/>
      <c r="L179" s="45">
        <f t="shared" si="7"/>
        <v>0</v>
      </c>
      <c r="M179" s="46"/>
    </row>
    <row r="180" spans="1:13" ht="14.5" hidden="1" x14ac:dyDescent="0.35">
      <c r="A180" s="37" t="s">
        <v>2501</v>
      </c>
      <c r="B180" s="38"/>
      <c r="C180" s="39"/>
      <c r="D180" s="39"/>
      <c r="E180" s="39"/>
      <c r="F180" s="40">
        <f t="shared" si="6"/>
        <v>0</v>
      </c>
      <c r="G180" s="41"/>
      <c r="H180" s="42"/>
      <c r="I180" s="43"/>
      <c r="J180" s="41"/>
      <c r="K180" s="44"/>
      <c r="L180" s="45">
        <f t="shared" si="7"/>
        <v>0</v>
      </c>
      <c r="M180" s="46"/>
    </row>
    <row r="181" spans="1:13" ht="14.5" hidden="1" x14ac:dyDescent="0.35">
      <c r="A181" s="37" t="s">
        <v>2502</v>
      </c>
      <c r="B181" s="38"/>
      <c r="C181" s="39"/>
      <c r="D181" s="39"/>
      <c r="E181" s="39"/>
      <c r="F181" s="40">
        <f t="shared" si="6"/>
        <v>0</v>
      </c>
      <c r="G181" s="41"/>
      <c r="H181" s="42"/>
      <c r="I181" s="43"/>
      <c r="J181" s="41"/>
      <c r="K181" s="44"/>
      <c r="L181" s="45">
        <f t="shared" si="7"/>
        <v>0</v>
      </c>
      <c r="M181" s="46"/>
    </row>
    <row r="182" spans="1:13" ht="14.5" hidden="1" x14ac:dyDescent="0.35">
      <c r="A182" s="37" t="s">
        <v>2503</v>
      </c>
      <c r="B182" s="38"/>
      <c r="C182" s="39"/>
      <c r="D182" s="39"/>
      <c r="E182" s="39"/>
      <c r="F182" s="40">
        <f t="shared" si="6"/>
        <v>0</v>
      </c>
      <c r="G182" s="41"/>
      <c r="H182" s="42"/>
      <c r="I182" s="43"/>
      <c r="J182" s="41"/>
      <c r="K182" s="44"/>
      <c r="L182" s="45">
        <f t="shared" si="7"/>
        <v>0</v>
      </c>
      <c r="M182" s="46"/>
    </row>
    <row r="183" spans="1:13" ht="14.5" hidden="1" x14ac:dyDescent="0.35">
      <c r="A183" s="37" t="s">
        <v>2504</v>
      </c>
      <c r="B183" s="38"/>
      <c r="C183" s="39"/>
      <c r="D183" s="39"/>
      <c r="E183" s="39"/>
      <c r="F183" s="40">
        <f t="shared" si="6"/>
        <v>0</v>
      </c>
      <c r="G183" s="41"/>
      <c r="H183" s="42"/>
      <c r="I183" s="43"/>
      <c r="J183" s="41"/>
      <c r="K183" s="44"/>
      <c r="L183" s="45">
        <f t="shared" si="7"/>
        <v>0</v>
      </c>
      <c r="M183" s="46"/>
    </row>
    <row r="184" spans="1:13" ht="14.5" hidden="1" x14ac:dyDescent="0.35">
      <c r="A184" s="37" t="s">
        <v>2505</v>
      </c>
      <c r="B184" s="38"/>
      <c r="C184" s="39"/>
      <c r="D184" s="39"/>
      <c r="E184" s="39"/>
      <c r="F184" s="40">
        <f t="shared" si="6"/>
        <v>0</v>
      </c>
      <c r="G184" s="41"/>
      <c r="H184" s="42"/>
      <c r="I184" s="43"/>
      <c r="J184" s="41"/>
      <c r="K184" s="44"/>
      <c r="L184" s="45">
        <f t="shared" si="7"/>
        <v>0</v>
      </c>
      <c r="M184" s="46"/>
    </row>
    <row r="185" spans="1:13" ht="14.5" hidden="1" x14ac:dyDescent="0.35">
      <c r="A185" s="37" t="s">
        <v>2506</v>
      </c>
      <c r="B185" s="38"/>
      <c r="C185" s="39"/>
      <c r="D185" s="39"/>
      <c r="E185" s="39"/>
      <c r="F185" s="40">
        <f t="shared" si="6"/>
        <v>0</v>
      </c>
      <c r="G185" s="41"/>
      <c r="H185" s="42"/>
      <c r="I185" s="43"/>
      <c r="J185" s="41"/>
      <c r="K185" s="44"/>
      <c r="L185" s="45">
        <f t="shared" si="7"/>
        <v>0</v>
      </c>
      <c r="M185" s="46"/>
    </row>
    <row r="186" spans="1:13" ht="14.5" hidden="1" x14ac:dyDescent="0.35">
      <c r="A186" s="37" t="s">
        <v>2507</v>
      </c>
      <c r="B186" s="38"/>
      <c r="C186" s="39"/>
      <c r="D186" s="39"/>
      <c r="E186" s="39"/>
      <c r="F186" s="40">
        <f t="shared" si="6"/>
        <v>0</v>
      </c>
      <c r="G186" s="41"/>
      <c r="H186" s="42"/>
      <c r="I186" s="43"/>
      <c r="J186" s="41"/>
      <c r="K186" s="44"/>
      <c r="L186" s="45">
        <f t="shared" si="7"/>
        <v>0</v>
      </c>
      <c r="M186" s="46"/>
    </row>
    <row r="187" spans="1:13" ht="14.5" hidden="1" x14ac:dyDescent="0.35">
      <c r="A187" s="37" t="s">
        <v>2508</v>
      </c>
      <c r="B187" s="38"/>
      <c r="C187" s="39"/>
      <c r="D187" s="39"/>
      <c r="E187" s="39"/>
      <c r="F187" s="40">
        <f t="shared" si="6"/>
        <v>0</v>
      </c>
      <c r="G187" s="41"/>
      <c r="H187" s="42"/>
      <c r="I187" s="43"/>
      <c r="J187" s="41"/>
      <c r="K187" s="44"/>
      <c r="L187" s="45">
        <f t="shared" si="7"/>
        <v>0</v>
      </c>
      <c r="M187" s="46"/>
    </row>
    <row r="188" spans="1:13" ht="14.5" hidden="1" x14ac:dyDescent="0.35">
      <c r="A188" s="37" t="s">
        <v>2509</v>
      </c>
      <c r="B188" s="38"/>
      <c r="C188" s="39"/>
      <c r="D188" s="39"/>
      <c r="E188" s="39"/>
      <c r="F188" s="40">
        <f t="shared" si="6"/>
        <v>0</v>
      </c>
      <c r="G188" s="41"/>
      <c r="H188" s="42"/>
      <c r="I188" s="43"/>
      <c r="J188" s="41"/>
      <c r="K188" s="44"/>
      <c r="L188" s="45">
        <f t="shared" si="7"/>
        <v>0</v>
      </c>
      <c r="M188" s="46"/>
    </row>
    <row r="189" spans="1:13" ht="14.5" hidden="1" x14ac:dyDescent="0.35">
      <c r="A189" s="37" t="s">
        <v>2510</v>
      </c>
      <c r="B189" s="38"/>
      <c r="C189" s="39"/>
      <c r="D189" s="39"/>
      <c r="E189" s="39"/>
      <c r="F189" s="40">
        <f t="shared" si="6"/>
        <v>0</v>
      </c>
      <c r="G189" s="41"/>
      <c r="H189" s="42"/>
      <c r="I189" s="43"/>
      <c r="J189" s="41"/>
      <c r="K189" s="44"/>
      <c r="L189" s="45">
        <f t="shared" si="7"/>
        <v>0</v>
      </c>
      <c r="M189" s="46"/>
    </row>
    <row r="190" spans="1:13" ht="14.5" hidden="1" x14ac:dyDescent="0.35">
      <c r="A190" s="37" t="s">
        <v>2511</v>
      </c>
      <c r="B190" s="38"/>
      <c r="C190" s="39"/>
      <c r="D190" s="39"/>
      <c r="E190" s="39"/>
      <c r="F190" s="40">
        <f t="shared" si="6"/>
        <v>0</v>
      </c>
      <c r="G190" s="41"/>
      <c r="H190" s="42"/>
      <c r="I190" s="43"/>
      <c r="J190" s="41"/>
      <c r="K190" s="44"/>
      <c r="L190" s="45">
        <f t="shared" si="7"/>
        <v>0</v>
      </c>
      <c r="M190" s="46"/>
    </row>
    <row r="191" spans="1:13" ht="14.5" hidden="1" x14ac:dyDescent="0.35">
      <c r="A191" s="37" t="s">
        <v>2512</v>
      </c>
      <c r="B191" s="38"/>
      <c r="C191" s="39"/>
      <c r="D191" s="39"/>
      <c r="E191" s="39"/>
      <c r="F191" s="40">
        <f t="shared" si="6"/>
        <v>0</v>
      </c>
      <c r="G191" s="41"/>
      <c r="H191" s="42"/>
      <c r="I191" s="43"/>
      <c r="J191" s="41"/>
      <c r="K191" s="44"/>
      <c r="L191" s="45">
        <f t="shared" si="7"/>
        <v>0</v>
      </c>
      <c r="M191" s="46"/>
    </row>
    <row r="192" spans="1:13" ht="14.5" hidden="1" x14ac:dyDescent="0.35">
      <c r="A192" s="37" t="s">
        <v>2513</v>
      </c>
      <c r="B192" s="38"/>
      <c r="C192" s="39"/>
      <c r="D192" s="39"/>
      <c r="E192" s="39"/>
      <c r="F192" s="40">
        <f t="shared" si="6"/>
        <v>0</v>
      </c>
      <c r="G192" s="41"/>
      <c r="H192" s="42"/>
      <c r="I192" s="43"/>
      <c r="J192" s="41"/>
      <c r="K192" s="44"/>
      <c r="L192" s="45">
        <f t="shared" si="7"/>
        <v>0</v>
      </c>
      <c r="M192" s="46"/>
    </row>
    <row r="193" spans="1:13" ht="14.5" hidden="1" x14ac:dyDescent="0.35">
      <c r="A193" s="37" t="s">
        <v>2514</v>
      </c>
      <c r="B193" s="38"/>
      <c r="C193" s="39"/>
      <c r="D193" s="39"/>
      <c r="E193" s="39"/>
      <c r="F193" s="40">
        <f t="shared" si="6"/>
        <v>0</v>
      </c>
      <c r="G193" s="41"/>
      <c r="H193" s="42"/>
      <c r="I193" s="43"/>
      <c r="J193" s="41"/>
      <c r="K193" s="44"/>
      <c r="L193" s="45">
        <f t="shared" si="7"/>
        <v>0</v>
      </c>
      <c r="M193" s="46"/>
    </row>
    <row r="194" spans="1:13" ht="14.5" hidden="1" x14ac:dyDescent="0.35">
      <c r="A194" s="37" t="s">
        <v>2515</v>
      </c>
      <c r="B194" s="38"/>
      <c r="C194" s="39"/>
      <c r="D194" s="39"/>
      <c r="E194" s="39"/>
      <c r="F194" s="40">
        <f t="shared" si="6"/>
        <v>0</v>
      </c>
      <c r="G194" s="41"/>
      <c r="H194" s="42"/>
      <c r="I194" s="43"/>
      <c r="J194" s="41"/>
      <c r="K194" s="44"/>
      <c r="L194" s="45">
        <f t="shared" si="7"/>
        <v>0</v>
      </c>
      <c r="M194" s="46"/>
    </row>
    <row r="195" spans="1:13" ht="14.5" hidden="1" x14ac:dyDescent="0.35">
      <c r="A195" s="37" t="s">
        <v>2516</v>
      </c>
      <c r="B195" s="38"/>
      <c r="C195" s="39"/>
      <c r="D195" s="39"/>
      <c r="E195" s="39"/>
      <c r="F195" s="40">
        <f t="shared" si="6"/>
        <v>0</v>
      </c>
      <c r="G195" s="41"/>
      <c r="H195" s="42"/>
      <c r="I195" s="43"/>
      <c r="J195" s="41"/>
      <c r="K195" s="44"/>
      <c r="L195" s="45">
        <f t="shared" si="7"/>
        <v>0</v>
      </c>
      <c r="M195" s="46"/>
    </row>
    <row r="196" spans="1:13" ht="14.5" hidden="1" x14ac:dyDescent="0.35">
      <c r="A196" s="37" t="s">
        <v>2517</v>
      </c>
      <c r="B196" s="38"/>
      <c r="C196" s="39"/>
      <c r="D196" s="39"/>
      <c r="E196" s="39"/>
      <c r="F196" s="40">
        <f t="shared" si="6"/>
        <v>0</v>
      </c>
      <c r="G196" s="41"/>
      <c r="H196" s="42"/>
      <c r="I196" s="43"/>
      <c r="J196" s="41"/>
      <c r="K196" s="44"/>
      <c r="L196" s="45">
        <f t="shared" si="7"/>
        <v>0</v>
      </c>
      <c r="M196" s="46"/>
    </row>
    <row r="197" spans="1:13" ht="14.5" hidden="1" x14ac:dyDescent="0.35">
      <c r="A197" s="37" t="s">
        <v>2518</v>
      </c>
      <c r="B197" s="38"/>
      <c r="C197" s="39"/>
      <c r="D197" s="39"/>
      <c r="E197" s="39"/>
      <c r="F197" s="40">
        <f t="shared" si="6"/>
        <v>0</v>
      </c>
      <c r="G197" s="41"/>
      <c r="H197" s="42"/>
      <c r="I197" s="43"/>
      <c r="J197" s="41"/>
      <c r="K197" s="44"/>
      <c r="L197" s="45">
        <f t="shared" si="7"/>
        <v>0</v>
      </c>
      <c r="M197" s="46"/>
    </row>
    <row r="198" spans="1:13" ht="14.5" hidden="1" x14ac:dyDescent="0.35">
      <c r="A198" s="37" t="s">
        <v>2519</v>
      </c>
      <c r="B198" s="38"/>
      <c r="C198" s="39"/>
      <c r="D198" s="39"/>
      <c r="E198" s="39"/>
      <c r="F198" s="40">
        <f t="shared" si="6"/>
        <v>0</v>
      </c>
      <c r="G198" s="41"/>
      <c r="H198" s="42"/>
      <c r="I198" s="43"/>
      <c r="J198" s="41"/>
      <c r="K198" s="44"/>
      <c r="L198" s="45">
        <f t="shared" si="7"/>
        <v>0</v>
      </c>
      <c r="M198" s="46"/>
    </row>
    <row r="199" spans="1:13" ht="14.5" hidden="1" x14ac:dyDescent="0.35">
      <c r="A199" s="37" t="s">
        <v>2520</v>
      </c>
      <c r="B199" s="38"/>
      <c r="C199" s="39"/>
      <c r="D199" s="39"/>
      <c r="E199" s="39"/>
      <c r="F199" s="40">
        <f t="shared" si="6"/>
        <v>0</v>
      </c>
      <c r="G199" s="41"/>
      <c r="H199" s="42"/>
      <c r="I199" s="43"/>
      <c r="J199" s="41"/>
      <c r="K199" s="44"/>
      <c r="L199" s="45">
        <f t="shared" si="7"/>
        <v>0</v>
      </c>
      <c r="M199" s="46"/>
    </row>
    <row r="200" spans="1:13" ht="14.5" hidden="1" x14ac:dyDescent="0.35">
      <c r="A200" s="37" t="s">
        <v>2521</v>
      </c>
      <c r="B200" s="38"/>
      <c r="C200" s="39"/>
      <c r="D200" s="39"/>
      <c r="E200" s="39"/>
      <c r="F200" s="40">
        <f t="shared" si="6"/>
        <v>0</v>
      </c>
      <c r="G200" s="41"/>
      <c r="H200" s="42"/>
      <c r="I200" s="43"/>
      <c r="J200" s="41"/>
      <c r="K200" s="44"/>
      <c r="L200" s="45">
        <f t="shared" si="7"/>
        <v>0</v>
      </c>
      <c r="M200" s="46"/>
    </row>
    <row r="201" spans="1:13" ht="14.5" hidden="1" x14ac:dyDescent="0.35">
      <c r="A201" s="37" t="s">
        <v>2522</v>
      </c>
      <c r="B201" s="38"/>
      <c r="C201" s="39"/>
      <c r="D201" s="39"/>
      <c r="E201" s="39"/>
      <c r="F201" s="40">
        <f t="shared" ref="F201:F264" si="8">(C201+D201+E201)/3</f>
        <v>0</v>
      </c>
      <c r="G201" s="41"/>
      <c r="H201" s="42"/>
      <c r="I201" s="43"/>
      <c r="J201" s="41"/>
      <c r="K201" s="44"/>
      <c r="L201" s="45">
        <f t="shared" ref="L201:L264" si="9">IF(G201="Sim",J201*K201,I201*H201)</f>
        <v>0</v>
      </c>
      <c r="M201" s="46"/>
    </row>
    <row r="202" spans="1:13" ht="14.5" hidden="1" x14ac:dyDescent="0.35">
      <c r="A202" s="37" t="s">
        <v>2523</v>
      </c>
      <c r="B202" s="38"/>
      <c r="C202" s="39"/>
      <c r="D202" s="39"/>
      <c r="E202" s="39"/>
      <c r="F202" s="40">
        <f t="shared" si="8"/>
        <v>0</v>
      </c>
      <c r="G202" s="41"/>
      <c r="H202" s="42"/>
      <c r="I202" s="43"/>
      <c r="J202" s="41"/>
      <c r="K202" s="44"/>
      <c r="L202" s="45">
        <f t="shared" si="9"/>
        <v>0</v>
      </c>
      <c r="M202" s="46"/>
    </row>
    <row r="203" spans="1:13" ht="14.5" hidden="1" x14ac:dyDescent="0.35">
      <c r="A203" s="37" t="s">
        <v>2524</v>
      </c>
      <c r="B203" s="38"/>
      <c r="C203" s="39"/>
      <c r="D203" s="39"/>
      <c r="E203" s="39"/>
      <c r="F203" s="40">
        <f t="shared" si="8"/>
        <v>0</v>
      </c>
      <c r="G203" s="41"/>
      <c r="H203" s="42"/>
      <c r="I203" s="43"/>
      <c r="J203" s="41"/>
      <c r="K203" s="44"/>
      <c r="L203" s="45">
        <f t="shared" si="9"/>
        <v>0</v>
      </c>
      <c r="M203" s="46"/>
    </row>
    <row r="204" spans="1:13" ht="14.5" hidden="1" x14ac:dyDescent="0.35">
      <c r="A204" s="37" t="s">
        <v>2525</v>
      </c>
      <c r="B204" s="38"/>
      <c r="C204" s="39"/>
      <c r="D204" s="39"/>
      <c r="E204" s="39"/>
      <c r="F204" s="40">
        <f t="shared" si="8"/>
        <v>0</v>
      </c>
      <c r="G204" s="41"/>
      <c r="H204" s="42"/>
      <c r="I204" s="43"/>
      <c r="J204" s="41"/>
      <c r="K204" s="44"/>
      <c r="L204" s="45">
        <f t="shared" si="9"/>
        <v>0</v>
      </c>
      <c r="M204" s="46"/>
    </row>
    <row r="205" spans="1:13" ht="14.5" hidden="1" x14ac:dyDescent="0.35">
      <c r="A205" s="37" t="s">
        <v>2526</v>
      </c>
      <c r="B205" s="38"/>
      <c r="C205" s="39"/>
      <c r="D205" s="39"/>
      <c r="E205" s="39"/>
      <c r="F205" s="40">
        <f t="shared" si="8"/>
        <v>0</v>
      </c>
      <c r="G205" s="41"/>
      <c r="H205" s="42"/>
      <c r="I205" s="43"/>
      <c r="J205" s="41"/>
      <c r="K205" s="44"/>
      <c r="L205" s="45">
        <f t="shared" si="9"/>
        <v>0</v>
      </c>
      <c r="M205" s="46"/>
    </row>
    <row r="206" spans="1:13" ht="14.5" hidden="1" x14ac:dyDescent="0.35">
      <c r="A206" s="37" t="s">
        <v>2527</v>
      </c>
      <c r="B206" s="38"/>
      <c r="C206" s="39"/>
      <c r="D206" s="39"/>
      <c r="E206" s="39"/>
      <c r="F206" s="40">
        <f t="shared" si="8"/>
        <v>0</v>
      </c>
      <c r="G206" s="41"/>
      <c r="H206" s="42"/>
      <c r="I206" s="43"/>
      <c r="J206" s="41"/>
      <c r="K206" s="44"/>
      <c r="L206" s="45">
        <f t="shared" si="9"/>
        <v>0</v>
      </c>
      <c r="M206" s="46"/>
    </row>
    <row r="207" spans="1:13" ht="14.5" hidden="1" x14ac:dyDescent="0.35">
      <c r="A207" s="37" t="s">
        <v>2528</v>
      </c>
      <c r="B207" s="38"/>
      <c r="C207" s="39"/>
      <c r="D207" s="39"/>
      <c r="E207" s="39"/>
      <c r="F207" s="40">
        <f t="shared" si="8"/>
        <v>0</v>
      </c>
      <c r="G207" s="41"/>
      <c r="H207" s="42"/>
      <c r="I207" s="43"/>
      <c r="J207" s="41"/>
      <c r="K207" s="44"/>
      <c r="L207" s="45">
        <f t="shared" si="9"/>
        <v>0</v>
      </c>
      <c r="M207" s="46"/>
    </row>
    <row r="208" spans="1:13" ht="14.5" hidden="1" x14ac:dyDescent="0.35">
      <c r="A208" s="37" t="s">
        <v>2529</v>
      </c>
      <c r="B208" s="38"/>
      <c r="C208" s="39"/>
      <c r="D208" s="39"/>
      <c r="E208" s="39"/>
      <c r="F208" s="40">
        <f t="shared" si="8"/>
        <v>0</v>
      </c>
      <c r="G208" s="41"/>
      <c r="H208" s="42"/>
      <c r="I208" s="43"/>
      <c r="J208" s="41"/>
      <c r="K208" s="44"/>
      <c r="L208" s="45">
        <f t="shared" si="9"/>
        <v>0</v>
      </c>
      <c r="M208" s="46"/>
    </row>
    <row r="209" spans="1:13" ht="14.5" hidden="1" x14ac:dyDescent="0.35">
      <c r="A209" s="37" t="s">
        <v>2530</v>
      </c>
      <c r="B209" s="38"/>
      <c r="C209" s="39"/>
      <c r="D209" s="39"/>
      <c r="E209" s="39"/>
      <c r="F209" s="40">
        <f t="shared" si="8"/>
        <v>0</v>
      </c>
      <c r="G209" s="41"/>
      <c r="H209" s="42"/>
      <c r="I209" s="43"/>
      <c r="J209" s="41"/>
      <c r="K209" s="44"/>
      <c r="L209" s="45">
        <f t="shared" si="9"/>
        <v>0</v>
      </c>
      <c r="M209" s="46"/>
    </row>
    <row r="210" spans="1:13" ht="14.5" hidden="1" x14ac:dyDescent="0.35">
      <c r="A210" s="37" t="s">
        <v>2531</v>
      </c>
      <c r="B210" s="38"/>
      <c r="C210" s="39"/>
      <c r="D210" s="39"/>
      <c r="E210" s="39"/>
      <c r="F210" s="40">
        <f t="shared" si="8"/>
        <v>0</v>
      </c>
      <c r="G210" s="41"/>
      <c r="H210" s="42"/>
      <c r="I210" s="43"/>
      <c r="J210" s="41"/>
      <c r="K210" s="44"/>
      <c r="L210" s="45">
        <f t="shared" si="9"/>
        <v>0</v>
      </c>
      <c r="M210" s="46"/>
    </row>
    <row r="211" spans="1:13" ht="14.5" hidden="1" x14ac:dyDescent="0.35">
      <c r="A211" s="37" t="s">
        <v>2532</v>
      </c>
      <c r="B211" s="38"/>
      <c r="C211" s="39"/>
      <c r="D211" s="39"/>
      <c r="E211" s="39"/>
      <c r="F211" s="40">
        <f t="shared" si="8"/>
        <v>0</v>
      </c>
      <c r="G211" s="41"/>
      <c r="H211" s="42"/>
      <c r="I211" s="43"/>
      <c r="J211" s="41"/>
      <c r="K211" s="44"/>
      <c r="L211" s="45">
        <f t="shared" si="9"/>
        <v>0</v>
      </c>
      <c r="M211" s="46"/>
    </row>
    <row r="212" spans="1:13" ht="14.5" hidden="1" x14ac:dyDescent="0.35">
      <c r="A212" s="37" t="s">
        <v>2533</v>
      </c>
      <c r="B212" s="38"/>
      <c r="C212" s="39"/>
      <c r="D212" s="39"/>
      <c r="E212" s="39"/>
      <c r="F212" s="40">
        <f t="shared" si="8"/>
        <v>0</v>
      </c>
      <c r="G212" s="41"/>
      <c r="H212" s="42"/>
      <c r="I212" s="43"/>
      <c r="J212" s="41"/>
      <c r="K212" s="44"/>
      <c r="L212" s="45">
        <f t="shared" si="9"/>
        <v>0</v>
      </c>
      <c r="M212" s="46"/>
    </row>
    <row r="213" spans="1:13" ht="14.5" hidden="1" x14ac:dyDescent="0.35">
      <c r="A213" s="37" t="s">
        <v>2534</v>
      </c>
      <c r="B213" s="38"/>
      <c r="C213" s="39"/>
      <c r="D213" s="39"/>
      <c r="E213" s="39"/>
      <c r="F213" s="40">
        <f t="shared" si="8"/>
        <v>0</v>
      </c>
      <c r="G213" s="41"/>
      <c r="H213" s="42"/>
      <c r="I213" s="43"/>
      <c r="J213" s="41"/>
      <c r="K213" s="44"/>
      <c r="L213" s="45">
        <f t="shared" si="9"/>
        <v>0</v>
      </c>
      <c r="M213" s="46"/>
    </row>
    <row r="214" spans="1:13" ht="14.5" hidden="1" x14ac:dyDescent="0.35">
      <c r="A214" s="37" t="s">
        <v>2535</v>
      </c>
      <c r="B214" s="38"/>
      <c r="C214" s="39"/>
      <c r="D214" s="39"/>
      <c r="E214" s="39"/>
      <c r="F214" s="40">
        <f t="shared" si="8"/>
        <v>0</v>
      </c>
      <c r="G214" s="41"/>
      <c r="H214" s="42"/>
      <c r="I214" s="43"/>
      <c r="J214" s="41"/>
      <c r="K214" s="44"/>
      <c r="L214" s="45">
        <f t="shared" si="9"/>
        <v>0</v>
      </c>
      <c r="M214" s="46"/>
    </row>
    <row r="215" spans="1:13" ht="14.5" hidden="1" x14ac:dyDescent="0.35">
      <c r="A215" s="37" t="s">
        <v>2536</v>
      </c>
      <c r="B215" s="38"/>
      <c r="C215" s="39"/>
      <c r="D215" s="39"/>
      <c r="E215" s="39"/>
      <c r="F215" s="40">
        <f t="shared" si="8"/>
        <v>0</v>
      </c>
      <c r="G215" s="41"/>
      <c r="H215" s="42"/>
      <c r="I215" s="43"/>
      <c r="J215" s="41"/>
      <c r="K215" s="44"/>
      <c r="L215" s="45">
        <f t="shared" si="9"/>
        <v>0</v>
      </c>
      <c r="M215" s="46"/>
    </row>
    <row r="216" spans="1:13" ht="14.5" hidden="1" x14ac:dyDescent="0.35">
      <c r="A216" s="37" t="s">
        <v>2537</v>
      </c>
      <c r="B216" s="38"/>
      <c r="C216" s="39"/>
      <c r="D216" s="39"/>
      <c r="E216" s="39"/>
      <c r="F216" s="40">
        <f t="shared" si="8"/>
        <v>0</v>
      </c>
      <c r="G216" s="41"/>
      <c r="H216" s="42"/>
      <c r="I216" s="43"/>
      <c r="J216" s="41"/>
      <c r="K216" s="44"/>
      <c r="L216" s="45">
        <f t="shared" si="9"/>
        <v>0</v>
      </c>
      <c r="M216" s="46"/>
    </row>
    <row r="217" spans="1:13" ht="14.5" hidden="1" x14ac:dyDescent="0.35">
      <c r="A217" s="37" t="s">
        <v>2538</v>
      </c>
      <c r="B217" s="38"/>
      <c r="C217" s="39"/>
      <c r="D217" s="39"/>
      <c r="E217" s="39"/>
      <c r="F217" s="40">
        <f t="shared" si="8"/>
        <v>0</v>
      </c>
      <c r="G217" s="41"/>
      <c r="H217" s="42"/>
      <c r="I217" s="43"/>
      <c r="J217" s="41"/>
      <c r="K217" s="44"/>
      <c r="L217" s="45">
        <f t="shared" si="9"/>
        <v>0</v>
      </c>
      <c r="M217" s="46"/>
    </row>
    <row r="218" spans="1:13" ht="14.5" hidden="1" x14ac:dyDescent="0.35">
      <c r="A218" s="37" t="s">
        <v>2539</v>
      </c>
      <c r="B218" s="38"/>
      <c r="C218" s="39"/>
      <c r="D218" s="39"/>
      <c r="E218" s="39"/>
      <c r="F218" s="40">
        <f t="shared" si="8"/>
        <v>0</v>
      </c>
      <c r="G218" s="41"/>
      <c r="H218" s="42"/>
      <c r="I218" s="43"/>
      <c r="J218" s="41"/>
      <c r="K218" s="44"/>
      <c r="L218" s="45">
        <f t="shared" si="9"/>
        <v>0</v>
      </c>
      <c r="M218" s="46"/>
    </row>
    <row r="219" spans="1:13" ht="14.5" hidden="1" x14ac:dyDescent="0.35">
      <c r="A219" s="37" t="s">
        <v>2540</v>
      </c>
      <c r="B219" s="38"/>
      <c r="C219" s="39"/>
      <c r="D219" s="39"/>
      <c r="E219" s="39"/>
      <c r="F219" s="40">
        <f t="shared" si="8"/>
        <v>0</v>
      </c>
      <c r="G219" s="41"/>
      <c r="H219" s="42"/>
      <c r="I219" s="43"/>
      <c r="J219" s="41"/>
      <c r="K219" s="44"/>
      <c r="L219" s="45">
        <f t="shared" si="9"/>
        <v>0</v>
      </c>
      <c r="M219" s="46"/>
    </row>
    <row r="220" spans="1:13" ht="14.5" hidden="1" x14ac:dyDescent="0.35">
      <c r="A220" s="37" t="s">
        <v>2541</v>
      </c>
      <c r="B220" s="38"/>
      <c r="C220" s="39"/>
      <c r="D220" s="39"/>
      <c r="E220" s="39"/>
      <c r="F220" s="40">
        <f t="shared" si="8"/>
        <v>0</v>
      </c>
      <c r="G220" s="41"/>
      <c r="H220" s="42"/>
      <c r="I220" s="43"/>
      <c r="J220" s="41"/>
      <c r="K220" s="44"/>
      <c r="L220" s="45">
        <f t="shared" si="9"/>
        <v>0</v>
      </c>
      <c r="M220" s="46"/>
    </row>
    <row r="221" spans="1:13" ht="14.5" hidden="1" x14ac:dyDescent="0.35">
      <c r="A221" s="37" t="s">
        <v>2542</v>
      </c>
      <c r="B221" s="38"/>
      <c r="C221" s="39"/>
      <c r="D221" s="39"/>
      <c r="E221" s="39"/>
      <c r="F221" s="40">
        <f t="shared" si="8"/>
        <v>0</v>
      </c>
      <c r="G221" s="41"/>
      <c r="H221" s="42"/>
      <c r="I221" s="43"/>
      <c r="J221" s="41"/>
      <c r="K221" s="44"/>
      <c r="L221" s="45">
        <f t="shared" si="9"/>
        <v>0</v>
      </c>
      <c r="M221" s="46"/>
    </row>
    <row r="222" spans="1:13" ht="14.5" hidden="1" x14ac:dyDescent="0.35">
      <c r="A222" s="37" t="s">
        <v>2543</v>
      </c>
      <c r="B222" s="38"/>
      <c r="C222" s="39"/>
      <c r="D222" s="39"/>
      <c r="E222" s="39"/>
      <c r="F222" s="40">
        <f t="shared" si="8"/>
        <v>0</v>
      </c>
      <c r="G222" s="41"/>
      <c r="H222" s="42"/>
      <c r="I222" s="43"/>
      <c r="J222" s="41"/>
      <c r="K222" s="44"/>
      <c r="L222" s="45">
        <f t="shared" si="9"/>
        <v>0</v>
      </c>
      <c r="M222" s="46"/>
    </row>
    <row r="223" spans="1:13" ht="14.5" hidden="1" x14ac:dyDescent="0.35">
      <c r="A223" s="37" t="s">
        <v>2544</v>
      </c>
      <c r="B223" s="38"/>
      <c r="C223" s="39"/>
      <c r="D223" s="39"/>
      <c r="E223" s="39"/>
      <c r="F223" s="40">
        <f t="shared" si="8"/>
        <v>0</v>
      </c>
      <c r="G223" s="41"/>
      <c r="H223" s="42"/>
      <c r="I223" s="43"/>
      <c r="J223" s="41"/>
      <c r="K223" s="44"/>
      <c r="L223" s="45">
        <f t="shared" si="9"/>
        <v>0</v>
      </c>
      <c r="M223" s="46"/>
    </row>
    <row r="224" spans="1:13" ht="14.5" hidden="1" x14ac:dyDescent="0.35">
      <c r="A224" s="37" t="s">
        <v>2545</v>
      </c>
      <c r="B224" s="38"/>
      <c r="C224" s="39"/>
      <c r="D224" s="39"/>
      <c r="E224" s="39"/>
      <c r="F224" s="40">
        <f t="shared" si="8"/>
        <v>0</v>
      </c>
      <c r="G224" s="41"/>
      <c r="H224" s="42"/>
      <c r="I224" s="43"/>
      <c r="J224" s="41"/>
      <c r="K224" s="44"/>
      <c r="L224" s="45">
        <f t="shared" si="9"/>
        <v>0</v>
      </c>
      <c r="M224" s="46"/>
    </row>
    <row r="225" spans="1:13" ht="14.5" hidden="1" x14ac:dyDescent="0.35">
      <c r="A225" s="37" t="s">
        <v>2546</v>
      </c>
      <c r="B225" s="38"/>
      <c r="C225" s="39"/>
      <c r="D225" s="39"/>
      <c r="E225" s="39"/>
      <c r="F225" s="40">
        <f t="shared" si="8"/>
        <v>0</v>
      </c>
      <c r="G225" s="41"/>
      <c r="H225" s="42"/>
      <c r="I225" s="43"/>
      <c r="J225" s="41"/>
      <c r="K225" s="44"/>
      <c r="L225" s="45">
        <f t="shared" si="9"/>
        <v>0</v>
      </c>
      <c r="M225" s="46"/>
    </row>
    <row r="226" spans="1:13" ht="14.5" hidden="1" x14ac:dyDescent="0.35">
      <c r="A226" s="37" t="s">
        <v>2547</v>
      </c>
      <c r="B226" s="38"/>
      <c r="C226" s="39"/>
      <c r="D226" s="39"/>
      <c r="E226" s="39"/>
      <c r="F226" s="40">
        <f t="shared" si="8"/>
        <v>0</v>
      </c>
      <c r="G226" s="41"/>
      <c r="H226" s="42"/>
      <c r="I226" s="43"/>
      <c r="J226" s="41"/>
      <c r="K226" s="44"/>
      <c r="L226" s="45">
        <f t="shared" si="9"/>
        <v>0</v>
      </c>
      <c r="M226" s="46"/>
    </row>
    <row r="227" spans="1:13" ht="14.5" hidden="1" x14ac:dyDescent="0.35">
      <c r="A227" s="37" t="s">
        <v>2548</v>
      </c>
      <c r="B227" s="38"/>
      <c r="C227" s="39"/>
      <c r="D227" s="39"/>
      <c r="E227" s="39"/>
      <c r="F227" s="40">
        <f t="shared" si="8"/>
        <v>0</v>
      </c>
      <c r="G227" s="41"/>
      <c r="H227" s="42"/>
      <c r="I227" s="43"/>
      <c r="J227" s="41"/>
      <c r="K227" s="44"/>
      <c r="L227" s="45">
        <f t="shared" si="9"/>
        <v>0</v>
      </c>
      <c r="M227" s="46"/>
    </row>
    <row r="228" spans="1:13" ht="14.5" hidden="1" x14ac:dyDescent="0.35">
      <c r="A228" s="37" t="s">
        <v>2549</v>
      </c>
      <c r="B228" s="38"/>
      <c r="C228" s="39"/>
      <c r="D228" s="39"/>
      <c r="E228" s="39"/>
      <c r="F228" s="40">
        <f t="shared" si="8"/>
        <v>0</v>
      </c>
      <c r="G228" s="41"/>
      <c r="H228" s="42"/>
      <c r="I228" s="43"/>
      <c r="J228" s="41"/>
      <c r="K228" s="44"/>
      <c r="L228" s="45">
        <f t="shared" si="9"/>
        <v>0</v>
      </c>
      <c r="M228" s="46"/>
    </row>
    <row r="229" spans="1:13" ht="14.5" hidden="1" x14ac:dyDescent="0.35">
      <c r="A229" s="37" t="s">
        <v>2550</v>
      </c>
      <c r="B229" s="38"/>
      <c r="C229" s="39"/>
      <c r="D229" s="39"/>
      <c r="E229" s="39"/>
      <c r="F229" s="40">
        <f t="shared" si="8"/>
        <v>0</v>
      </c>
      <c r="G229" s="41"/>
      <c r="H229" s="42"/>
      <c r="I229" s="43"/>
      <c r="J229" s="41"/>
      <c r="K229" s="44"/>
      <c r="L229" s="45">
        <f t="shared" si="9"/>
        <v>0</v>
      </c>
      <c r="M229" s="46"/>
    </row>
    <row r="230" spans="1:13" ht="14.5" hidden="1" x14ac:dyDescent="0.35">
      <c r="A230" s="37" t="s">
        <v>2551</v>
      </c>
      <c r="B230" s="38"/>
      <c r="C230" s="39"/>
      <c r="D230" s="39"/>
      <c r="E230" s="39"/>
      <c r="F230" s="40">
        <f t="shared" si="8"/>
        <v>0</v>
      </c>
      <c r="G230" s="41"/>
      <c r="H230" s="42"/>
      <c r="I230" s="43"/>
      <c r="J230" s="41"/>
      <c r="K230" s="44"/>
      <c r="L230" s="45">
        <f t="shared" si="9"/>
        <v>0</v>
      </c>
      <c r="M230" s="46"/>
    </row>
    <row r="231" spans="1:13" ht="14.5" hidden="1" x14ac:dyDescent="0.35">
      <c r="A231" s="37" t="s">
        <v>2552</v>
      </c>
      <c r="B231" s="38"/>
      <c r="C231" s="39"/>
      <c r="D231" s="39"/>
      <c r="E231" s="39"/>
      <c r="F231" s="40">
        <f t="shared" si="8"/>
        <v>0</v>
      </c>
      <c r="G231" s="41"/>
      <c r="H231" s="42"/>
      <c r="I231" s="43"/>
      <c r="J231" s="41"/>
      <c r="K231" s="44"/>
      <c r="L231" s="45">
        <f t="shared" si="9"/>
        <v>0</v>
      </c>
      <c r="M231" s="46"/>
    </row>
    <row r="232" spans="1:13" ht="14.5" hidden="1" x14ac:dyDescent="0.35">
      <c r="A232" s="37" t="s">
        <v>2553</v>
      </c>
      <c r="B232" s="38"/>
      <c r="C232" s="39"/>
      <c r="D232" s="39"/>
      <c r="E232" s="39"/>
      <c r="F232" s="40">
        <f t="shared" si="8"/>
        <v>0</v>
      </c>
      <c r="G232" s="41"/>
      <c r="H232" s="42"/>
      <c r="I232" s="43"/>
      <c r="J232" s="41"/>
      <c r="K232" s="44"/>
      <c r="L232" s="45">
        <f t="shared" si="9"/>
        <v>0</v>
      </c>
      <c r="M232" s="46"/>
    </row>
    <row r="233" spans="1:13" ht="14.5" hidden="1" x14ac:dyDescent="0.35">
      <c r="A233" s="37" t="s">
        <v>2554</v>
      </c>
      <c r="B233" s="38"/>
      <c r="C233" s="39"/>
      <c r="D233" s="39"/>
      <c r="E233" s="39"/>
      <c r="F233" s="40">
        <f t="shared" si="8"/>
        <v>0</v>
      </c>
      <c r="G233" s="41"/>
      <c r="H233" s="42"/>
      <c r="I233" s="43"/>
      <c r="J233" s="41"/>
      <c r="K233" s="44"/>
      <c r="L233" s="45">
        <f t="shared" si="9"/>
        <v>0</v>
      </c>
      <c r="M233" s="46"/>
    </row>
    <row r="234" spans="1:13" ht="14.5" hidden="1" x14ac:dyDescent="0.35">
      <c r="A234" s="37" t="s">
        <v>2555</v>
      </c>
      <c r="B234" s="38"/>
      <c r="C234" s="39"/>
      <c r="D234" s="39"/>
      <c r="E234" s="39"/>
      <c r="F234" s="40">
        <f t="shared" si="8"/>
        <v>0</v>
      </c>
      <c r="G234" s="41"/>
      <c r="H234" s="42"/>
      <c r="I234" s="43"/>
      <c r="J234" s="41"/>
      <c r="K234" s="44"/>
      <c r="L234" s="45">
        <f t="shared" si="9"/>
        <v>0</v>
      </c>
      <c r="M234" s="46"/>
    </row>
    <row r="235" spans="1:13" ht="14.5" hidden="1" x14ac:dyDescent="0.35">
      <c r="A235" s="37" t="s">
        <v>2556</v>
      </c>
      <c r="B235" s="38"/>
      <c r="C235" s="39"/>
      <c r="D235" s="39"/>
      <c r="E235" s="39"/>
      <c r="F235" s="40">
        <f t="shared" si="8"/>
        <v>0</v>
      </c>
      <c r="G235" s="41"/>
      <c r="H235" s="42"/>
      <c r="I235" s="43"/>
      <c r="J235" s="41"/>
      <c r="K235" s="44"/>
      <c r="L235" s="45">
        <f t="shared" si="9"/>
        <v>0</v>
      </c>
      <c r="M235" s="46"/>
    </row>
    <row r="236" spans="1:13" ht="14.5" hidden="1" x14ac:dyDescent="0.35">
      <c r="A236" s="37" t="s">
        <v>2557</v>
      </c>
      <c r="B236" s="38"/>
      <c r="C236" s="39"/>
      <c r="D236" s="39"/>
      <c r="E236" s="39"/>
      <c r="F236" s="40">
        <f t="shared" si="8"/>
        <v>0</v>
      </c>
      <c r="G236" s="41"/>
      <c r="H236" s="42"/>
      <c r="I236" s="43"/>
      <c r="J236" s="41"/>
      <c r="K236" s="44"/>
      <c r="L236" s="45">
        <f t="shared" si="9"/>
        <v>0</v>
      </c>
      <c r="M236" s="46"/>
    </row>
    <row r="237" spans="1:13" ht="14.5" hidden="1" x14ac:dyDescent="0.35">
      <c r="A237" s="37" t="s">
        <v>2558</v>
      </c>
      <c r="B237" s="38"/>
      <c r="C237" s="39"/>
      <c r="D237" s="39"/>
      <c r="E237" s="39"/>
      <c r="F237" s="40">
        <f t="shared" si="8"/>
        <v>0</v>
      </c>
      <c r="G237" s="41"/>
      <c r="H237" s="42"/>
      <c r="I237" s="43"/>
      <c r="J237" s="41"/>
      <c r="K237" s="44"/>
      <c r="L237" s="45">
        <f t="shared" si="9"/>
        <v>0</v>
      </c>
      <c r="M237" s="46"/>
    </row>
    <row r="238" spans="1:13" ht="14.5" hidden="1" x14ac:dyDescent="0.35">
      <c r="A238" s="37" t="s">
        <v>2559</v>
      </c>
      <c r="B238" s="38"/>
      <c r="C238" s="39"/>
      <c r="D238" s="39"/>
      <c r="E238" s="39"/>
      <c r="F238" s="40">
        <f t="shared" si="8"/>
        <v>0</v>
      </c>
      <c r="G238" s="41"/>
      <c r="H238" s="42"/>
      <c r="I238" s="43"/>
      <c r="J238" s="41"/>
      <c r="K238" s="44"/>
      <c r="L238" s="45">
        <f t="shared" si="9"/>
        <v>0</v>
      </c>
      <c r="M238" s="46"/>
    </row>
    <row r="239" spans="1:13" ht="14.5" hidden="1" x14ac:dyDescent="0.35">
      <c r="A239" s="37" t="s">
        <v>2560</v>
      </c>
      <c r="B239" s="38"/>
      <c r="C239" s="39"/>
      <c r="D239" s="39"/>
      <c r="E239" s="39"/>
      <c r="F239" s="40">
        <f t="shared" si="8"/>
        <v>0</v>
      </c>
      <c r="G239" s="41"/>
      <c r="H239" s="42"/>
      <c r="I239" s="43"/>
      <c r="J239" s="41"/>
      <c r="K239" s="44"/>
      <c r="L239" s="45">
        <f t="shared" si="9"/>
        <v>0</v>
      </c>
      <c r="M239" s="46"/>
    </row>
    <row r="240" spans="1:13" ht="14.5" hidden="1" x14ac:dyDescent="0.35">
      <c r="A240" s="37" t="s">
        <v>2561</v>
      </c>
      <c r="B240" s="38"/>
      <c r="C240" s="39"/>
      <c r="D240" s="39"/>
      <c r="E240" s="39"/>
      <c r="F240" s="40">
        <f t="shared" si="8"/>
        <v>0</v>
      </c>
      <c r="G240" s="41"/>
      <c r="H240" s="42"/>
      <c r="I240" s="43"/>
      <c r="J240" s="41"/>
      <c r="K240" s="44"/>
      <c r="L240" s="45">
        <f t="shared" si="9"/>
        <v>0</v>
      </c>
      <c r="M240" s="46"/>
    </row>
    <row r="241" spans="1:13" ht="14.5" hidden="1" x14ac:dyDescent="0.35">
      <c r="A241" s="37" t="s">
        <v>2562</v>
      </c>
      <c r="B241" s="38"/>
      <c r="C241" s="39"/>
      <c r="D241" s="39"/>
      <c r="E241" s="39"/>
      <c r="F241" s="40">
        <f t="shared" si="8"/>
        <v>0</v>
      </c>
      <c r="G241" s="41"/>
      <c r="H241" s="42"/>
      <c r="I241" s="43"/>
      <c r="J241" s="41"/>
      <c r="K241" s="44"/>
      <c r="L241" s="45">
        <f t="shared" si="9"/>
        <v>0</v>
      </c>
      <c r="M241" s="46"/>
    </row>
    <row r="242" spans="1:13" ht="14.5" hidden="1" x14ac:dyDescent="0.35">
      <c r="A242" s="37" t="s">
        <v>2563</v>
      </c>
      <c r="B242" s="38"/>
      <c r="C242" s="39"/>
      <c r="D242" s="39"/>
      <c r="E242" s="39"/>
      <c r="F242" s="40">
        <f t="shared" si="8"/>
        <v>0</v>
      </c>
      <c r="G242" s="41"/>
      <c r="H242" s="42"/>
      <c r="I242" s="43"/>
      <c r="J242" s="41"/>
      <c r="K242" s="44"/>
      <c r="L242" s="45">
        <f t="shared" si="9"/>
        <v>0</v>
      </c>
      <c r="M242" s="46"/>
    </row>
    <row r="243" spans="1:13" ht="14.5" hidden="1" x14ac:dyDescent="0.35">
      <c r="A243" s="37" t="s">
        <v>2564</v>
      </c>
      <c r="B243" s="38"/>
      <c r="C243" s="39"/>
      <c r="D243" s="39"/>
      <c r="E243" s="39"/>
      <c r="F243" s="40">
        <f t="shared" si="8"/>
        <v>0</v>
      </c>
      <c r="G243" s="41"/>
      <c r="H243" s="42"/>
      <c r="I243" s="43"/>
      <c r="J243" s="41"/>
      <c r="K243" s="44"/>
      <c r="L243" s="45">
        <f t="shared" si="9"/>
        <v>0</v>
      </c>
      <c r="M243" s="46"/>
    </row>
    <row r="244" spans="1:13" ht="14.5" hidden="1" x14ac:dyDescent="0.35">
      <c r="A244" s="37" t="s">
        <v>2565</v>
      </c>
      <c r="B244" s="38"/>
      <c r="C244" s="39"/>
      <c r="D244" s="39"/>
      <c r="E244" s="39"/>
      <c r="F244" s="40">
        <f t="shared" si="8"/>
        <v>0</v>
      </c>
      <c r="G244" s="41"/>
      <c r="H244" s="42"/>
      <c r="I244" s="43"/>
      <c r="J244" s="41"/>
      <c r="K244" s="44"/>
      <c r="L244" s="45">
        <f t="shared" si="9"/>
        <v>0</v>
      </c>
      <c r="M244" s="46"/>
    </row>
    <row r="245" spans="1:13" ht="14.5" hidden="1" x14ac:dyDescent="0.35">
      <c r="A245" s="37" t="s">
        <v>2566</v>
      </c>
      <c r="B245" s="38"/>
      <c r="C245" s="39"/>
      <c r="D245" s="39"/>
      <c r="E245" s="39"/>
      <c r="F245" s="40">
        <f t="shared" si="8"/>
        <v>0</v>
      </c>
      <c r="G245" s="41"/>
      <c r="H245" s="42"/>
      <c r="I245" s="43"/>
      <c r="J245" s="41"/>
      <c r="K245" s="44"/>
      <c r="L245" s="45">
        <f t="shared" si="9"/>
        <v>0</v>
      </c>
      <c r="M245" s="46"/>
    </row>
    <row r="246" spans="1:13" ht="14.5" hidden="1" x14ac:dyDescent="0.35">
      <c r="A246" s="37" t="s">
        <v>2567</v>
      </c>
      <c r="B246" s="38"/>
      <c r="C246" s="39"/>
      <c r="D246" s="39"/>
      <c r="E246" s="39"/>
      <c r="F246" s="40">
        <f t="shared" si="8"/>
        <v>0</v>
      </c>
      <c r="G246" s="41"/>
      <c r="H246" s="42"/>
      <c r="I246" s="43"/>
      <c r="J246" s="41"/>
      <c r="K246" s="44"/>
      <c r="L246" s="45">
        <f t="shared" si="9"/>
        <v>0</v>
      </c>
      <c r="M246" s="46"/>
    </row>
    <row r="247" spans="1:13" ht="14.5" hidden="1" x14ac:dyDescent="0.35">
      <c r="A247" s="37" t="s">
        <v>2568</v>
      </c>
      <c r="B247" s="38"/>
      <c r="C247" s="39"/>
      <c r="D247" s="39"/>
      <c r="E247" s="39"/>
      <c r="F247" s="40">
        <f t="shared" si="8"/>
        <v>0</v>
      </c>
      <c r="G247" s="41"/>
      <c r="H247" s="42"/>
      <c r="I247" s="43"/>
      <c r="J247" s="41"/>
      <c r="K247" s="44"/>
      <c r="L247" s="45">
        <f t="shared" si="9"/>
        <v>0</v>
      </c>
      <c r="M247" s="46"/>
    </row>
    <row r="248" spans="1:13" ht="14.5" hidden="1" x14ac:dyDescent="0.35">
      <c r="A248" s="37" t="s">
        <v>2569</v>
      </c>
      <c r="B248" s="38"/>
      <c r="C248" s="39"/>
      <c r="D248" s="39"/>
      <c r="E248" s="39"/>
      <c r="F248" s="40">
        <f t="shared" si="8"/>
        <v>0</v>
      </c>
      <c r="G248" s="41"/>
      <c r="H248" s="42"/>
      <c r="I248" s="43"/>
      <c r="J248" s="41"/>
      <c r="K248" s="44"/>
      <c r="L248" s="45">
        <f t="shared" si="9"/>
        <v>0</v>
      </c>
      <c r="M248" s="46"/>
    </row>
    <row r="249" spans="1:13" ht="14.5" hidden="1" x14ac:dyDescent="0.35">
      <c r="A249" s="37" t="s">
        <v>2570</v>
      </c>
      <c r="B249" s="38"/>
      <c r="C249" s="39"/>
      <c r="D249" s="39"/>
      <c r="E249" s="39"/>
      <c r="F249" s="40">
        <f t="shared" si="8"/>
        <v>0</v>
      </c>
      <c r="G249" s="41"/>
      <c r="H249" s="42"/>
      <c r="I249" s="43"/>
      <c r="J249" s="41"/>
      <c r="K249" s="44"/>
      <c r="L249" s="45">
        <f t="shared" si="9"/>
        <v>0</v>
      </c>
      <c r="M249" s="46"/>
    </row>
    <row r="250" spans="1:13" ht="14.5" hidden="1" x14ac:dyDescent="0.35">
      <c r="A250" s="37" t="s">
        <v>2571</v>
      </c>
      <c r="B250" s="38"/>
      <c r="C250" s="39"/>
      <c r="D250" s="39"/>
      <c r="E250" s="39"/>
      <c r="F250" s="40">
        <f t="shared" si="8"/>
        <v>0</v>
      </c>
      <c r="G250" s="41"/>
      <c r="H250" s="42"/>
      <c r="I250" s="43"/>
      <c r="J250" s="41"/>
      <c r="K250" s="44"/>
      <c r="L250" s="45">
        <f t="shared" si="9"/>
        <v>0</v>
      </c>
      <c r="M250" s="46"/>
    </row>
    <row r="251" spans="1:13" ht="14.5" hidden="1" x14ac:dyDescent="0.35">
      <c r="A251" s="37" t="s">
        <v>2572</v>
      </c>
      <c r="B251" s="38"/>
      <c r="C251" s="39"/>
      <c r="D251" s="39"/>
      <c r="E251" s="39"/>
      <c r="F251" s="40">
        <f t="shared" si="8"/>
        <v>0</v>
      </c>
      <c r="G251" s="41"/>
      <c r="H251" s="42"/>
      <c r="I251" s="43"/>
      <c r="J251" s="41"/>
      <c r="K251" s="44"/>
      <c r="L251" s="45">
        <f t="shared" si="9"/>
        <v>0</v>
      </c>
      <c r="M251" s="46"/>
    </row>
    <row r="252" spans="1:13" ht="14.5" hidden="1" x14ac:dyDescent="0.35">
      <c r="A252" s="37" t="s">
        <v>2573</v>
      </c>
      <c r="B252" s="38"/>
      <c r="C252" s="39"/>
      <c r="D252" s="39"/>
      <c r="E252" s="39"/>
      <c r="F252" s="40">
        <f t="shared" si="8"/>
        <v>0</v>
      </c>
      <c r="G252" s="41"/>
      <c r="H252" s="42"/>
      <c r="I252" s="43"/>
      <c r="J252" s="41"/>
      <c r="K252" s="44"/>
      <c r="L252" s="45">
        <f t="shared" si="9"/>
        <v>0</v>
      </c>
      <c r="M252" s="46"/>
    </row>
    <row r="253" spans="1:13" ht="14.5" hidden="1" x14ac:dyDescent="0.35">
      <c r="A253" s="37" t="s">
        <v>2574</v>
      </c>
      <c r="B253" s="38"/>
      <c r="C253" s="39"/>
      <c r="D253" s="39"/>
      <c r="E253" s="39"/>
      <c r="F253" s="40">
        <f t="shared" si="8"/>
        <v>0</v>
      </c>
      <c r="G253" s="41"/>
      <c r="H253" s="42"/>
      <c r="I253" s="43"/>
      <c r="J253" s="41"/>
      <c r="K253" s="44"/>
      <c r="L253" s="45">
        <f t="shared" si="9"/>
        <v>0</v>
      </c>
      <c r="M253" s="46"/>
    </row>
    <row r="254" spans="1:13" ht="14.5" hidden="1" x14ac:dyDescent="0.35">
      <c r="A254" s="37" t="s">
        <v>2575</v>
      </c>
      <c r="B254" s="38"/>
      <c r="C254" s="39"/>
      <c r="D254" s="39"/>
      <c r="E254" s="39"/>
      <c r="F254" s="40">
        <f t="shared" si="8"/>
        <v>0</v>
      </c>
      <c r="G254" s="41"/>
      <c r="H254" s="42"/>
      <c r="I254" s="43"/>
      <c r="J254" s="41"/>
      <c r="K254" s="44"/>
      <c r="L254" s="45">
        <f t="shared" si="9"/>
        <v>0</v>
      </c>
      <c r="M254" s="46"/>
    </row>
    <row r="255" spans="1:13" ht="14.5" hidden="1" x14ac:dyDescent="0.35">
      <c r="A255" s="37" t="s">
        <v>2576</v>
      </c>
      <c r="B255" s="38"/>
      <c r="C255" s="39"/>
      <c r="D255" s="39"/>
      <c r="E255" s="39"/>
      <c r="F255" s="40">
        <f t="shared" si="8"/>
        <v>0</v>
      </c>
      <c r="G255" s="41"/>
      <c r="H255" s="42"/>
      <c r="I255" s="43"/>
      <c r="J255" s="41"/>
      <c r="K255" s="44"/>
      <c r="L255" s="45">
        <f t="shared" si="9"/>
        <v>0</v>
      </c>
      <c r="M255" s="46"/>
    </row>
    <row r="256" spans="1:13" ht="14.5" hidden="1" x14ac:dyDescent="0.35">
      <c r="A256" s="37" t="s">
        <v>2577</v>
      </c>
      <c r="B256" s="38"/>
      <c r="C256" s="39"/>
      <c r="D256" s="39"/>
      <c r="E256" s="39"/>
      <c r="F256" s="40">
        <f t="shared" si="8"/>
        <v>0</v>
      </c>
      <c r="G256" s="41"/>
      <c r="H256" s="42"/>
      <c r="I256" s="43"/>
      <c r="J256" s="41"/>
      <c r="K256" s="44"/>
      <c r="L256" s="45">
        <f t="shared" si="9"/>
        <v>0</v>
      </c>
      <c r="M256" s="46"/>
    </row>
    <row r="257" spans="1:13" ht="14.5" hidden="1" x14ac:dyDescent="0.35">
      <c r="A257" s="37" t="s">
        <v>2578</v>
      </c>
      <c r="B257" s="38"/>
      <c r="C257" s="39"/>
      <c r="D257" s="39"/>
      <c r="E257" s="39"/>
      <c r="F257" s="40">
        <f t="shared" si="8"/>
        <v>0</v>
      </c>
      <c r="G257" s="41"/>
      <c r="H257" s="42"/>
      <c r="I257" s="43"/>
      <c r="J257" s="41"/>
      <c r="K257" s="44"/>
      <c r="L257" s="45">
        <f t="shared" si="9"/>
        <v>0</v>
      </c>
      <c r="M257" s="46"/>
    </row>
    <row r="258" spans="1:13" ht="14.5" hidden="1" x14ac:dyDescent="0.35">
      <c r="A258" s="37" t="s">
        <v>2579</v>
      </c>
      <c r="B258" s="38"/>
      <c r="C258" s="39"/>
      <c r="D258" s="39"/>
      <c r="E258" s="39"/>
      <c r="F258" s="40">
        <f t="shared" si="8"/>
        <v>0</v>
      </c>
      <c r="G258" s="41"/>
      <c r="H258" s="42"/>
      <c r="I258" s="43"/>
      <c r="J258" s="41"/>
      <c r="K258" s="44"/>
      <c r="L258" s="45">
        <f t="shared" si="9"/>
        <v>0</v>
      </c>
      <c r="M258" s="46"/>
    </row>
    <row r="259" spans="1:13" ht="14.5" hidden="1" x14ac:dyDescent="0.35">
      <c r="A259" s="37" t="s">
        <v>2580</v>
      </c>
      <c r="B259" s="38"/>
      <c r="C259" s="39"/>
      <c r="D259" s="39"/>
      <c r="E259" s="39"/>
      <c r="F259" s="40">
        <f t="shared" si="8"/>
        <v>0</v>
      </c>
      <c r="G259" s="41"/>
      <c r="H259" s="42"/>
      <c r="I259" s="43"/>
      <c r="J259" s="41"/>
      <c r="K259" s="44"/>
      <c r="L259" s="45">
        <f t="shared" si="9"/>
        <v>0</v>
      </c>
      <c r="M259" s="46"/>
    </row>
    <row r="260" spans="1:13" ht="14.5" hidden="1" x14ac:dyDescent="0.35">
      <c r="A260" s="37" t="s">
        <v>2581</v>
      </c>
      <c r="B260" s="38"/>
      <c r="C260" s="39"/>
      <c r="D260" s="39"/>
      <c r="E260" s="39"/>
      <c r="F260" s="40">
        <f t="shared" si="8"/>
        <v>0</v>
      </c>
      <c r="G260" s="41"/>
      <c r="H260" s="42"/>
      <c r="I260" s="43"/>
      <c r="J260" s="41"/>
      <c r="K260" s="44"/>
      <c r="L260" s="45">
        <f t="shared" si="9"/>
        <v>0</v>
      </c>
      <c r="M260" s="46"/>
    </row>
    <row r="261" spans="1:13" ht="14.5" hidden="1" x14ac:dyDescent="0.35">
      <c r="A261" s="37" t="s">
        <v>2582</v>
      </c>
      <c r="B261" s="38"/>
      <c r="C261" s="39"/>
      <c r="D261" s="39"/>
      <c r="E261" s="39"/>
      <c r="F261" s="40">
        <f t="shared" si="8"/>
        <v>0</v>
      </c>
      <c r="G261" s="41"/>
      <c r="H261" s="42"/>
      <c r="I261" s="43"/>
      <c r="J261" s="41"/>
      <c r="K261" s="44"/>
      <c r="L261" s="45">
        <f t="shared" si="9"/>
        <v>0</v>
      </c>
      <c r="M261" s="46"/>
    </row>
    <row r="262" spans="1:13" ht="14.5" hidden="1" x14ac:dyDescent="0.35">
      <c r="A262" s="37" t="s">
        <v>2583</v>
      </c>
      <c r="B262" s="38"/>
      <c r="C262" s="39"/>
      <c r="D262" s="39"/>
      <c r="E262" s="39"/>
      <c r="F262" s="40">
        <f t="shared" si="8"/>
        <v>0</v>
      </c>
      <c r="G262" s="41"/>
      <c r="H262" s="42"/>
      <c r="I262" s="43"/>
      <c r="J262" s="41"/>
      <c r="K262" s="44"/>
      <c r="L262" s="45">
        <f t="shared" si="9"/>
        <v>0</v>
      </c>
      <c r="M262" s="46"/>
    </row>
    <row r="263" spans="1:13" ht="14.5" hidden="1" x14ac:dyDescent="0.35">
      <c r="A263" s="37" t="s">
        <v>2584</v>
      </c>
      <c r="B263" s="38"/>
      <c r="C263" s="39"/>
      <c r="D263" s="39"/>
      <c r="E263" s="39"/>
      <c r="F263" s="40">
        <f t="shared" si="8"/>
        <v>0</v>
      </c>
      <c r="G263" s="41"/>
      <c r="H263" s="42"/>
      <c r="I263" s="43"/>
      <c r="J263" s="41"/>
      <c r="K263" s="44"/>
      <c r="L263" s="45">
        <f t="shared" si="9"/>
        <v>0</v>
      </c>
      <c r="M263" s="46"/>
    </row>
    <row r="264" spans="1:13" ht="14.5" hidden="1" x14ac:dyDescent="0.35">
      <c r="A264" s="37" t="s">
        <v>2585</v>
      </c>
      <c r="B264" s="38"/>
      <c r="C264" s="39"/>
      <c r="D264" s="39"/>
      <c r="E264" s="39"/>
      <c r="F264" s="40">
        <f t="shared" si="8"/>
        <v>0</v>
      </c>
      <c r="G264" s="41"/>
      <c r="H264" s="42"/>
      <c r="I264" s="43"/>
      <c r="J264" s="41"/>
      <c r="K264" s="44"/>
      <c r="L264" s="45">
        <f t="shared" si="9"/>
        <v>0</v>
      </c>
      <c r="M264" s="46"/>
    </row>
    <row r="265" spans="1:13" ht="14.5" hidden="1" x14ac:dyDescent="0.35">
      <c r="A265" s="37" t="s">
        <v>2586</v>
      </c>
      <c r="B265" s="38"/>
      <c r="C265" s="39"/>
      <c r="D265" s="39"/>
      <c r="E265" s="39"/>
      <c r="F265" s="40">
        <f t="shared" ref="F265:F328" si="10">(C265+D265+E265)/3</f>
        <v>0</v>
      </c>
      <c r="G265" s="41"/>
      <c r="H265" s="42"/>
      <c r="I265" s="43"/>
      <c r="J265" s="41"/>
      <c r="K265" s="44"/>
      <c r="L265" s="45">
        <f t="shared" ref="L265:L328" si="11">IF(G265="Sim",J265*K265,I265*H265)</f>
        <v>0</v>
      </c>
      <c r="M265" s="46"/>
    </row>
    <row r="266" spans="1:13" ht="14.5" hidden="1" x14ac:dyDescent="0.35">
      <c r="A266" s="37" t="s">
        <v>2587</v>
      </c>
      <c r="B266" s="38"/>
      <c r="C266" s="39"/>
      <c r="D266" s="39"/>
      <c r="E266" s="39"/>
      <c r="F266" s="40">
        <f t="shared" si="10"/>
        <v>0</v>
      </c>
      <c r="G266" s="41"/>
      <c r="H266" s="42"/>
      <c r="I266" s="43"/>
      <c r="J266" s="41"/>
      <c r="K266" s="44"/>
      <c r="L266" s="45">
        <f t="shared" si="11"/>
        <v>0</v>
      </c>
      <c r="M266" s="46"/>
    </row>
    <row r="267" spans="1:13" ht="14.5" hidden="1" x14ac:dyDescent="0.35">
      <c r="A267" s="37" t="s">
        <v>2588</v>
      </c>
      <c r="B267" s="38"/>
      <c r="C267" s="39"/>
      <c r="D267" s="39"/>
      <c r="E267" s="39"/>
      <c r="F267" s="40">
        <f t="shared" si="10"/>
        <v>0</v>
      </c>
      <c r="G267" s="41"/>
      <c r="H267" s="42"/>
      <c r="I267" s="43"/>
      <c r="J267" s="41"/>
      <c r="K267" s="44"/>
      <c r="L267" s="45">
        <f t="shared" si="11"/>
        <v>0</v>
      </c>
      <c r="M267" s="46"/>
    </row>
    <row r="268" spans="1:13" ht="14.5" hidden="1" x14ac:dyDescent="0.35">
      <c r="A268" s="37" t="s">
        <v>2589</v>
      </c>
      <c r="B268" s="38"/>
      <c r="C268" s="39"/>
      <c r="D268" s="39"/>
      <c r="E268" s="39"/>
      <c r="F268" s="40">
        <f t="shared" si="10"/>
        <v>0</v>
      </c>
      <c r="G268" s="41"/>
      <c r="H268" s="42"/>
      <c r="I268" s="43"/>
      <c r="J268" s="41"/>
      <c r="K268" s="44"/>
      <c r="L268" s="45">
        <f t="shared" si="11"/>
        <v>0</v>
      </c>
      <c r="M268" s="46"/>
    </row>
    <row r="269" spans="1:13" ht="14.5" hidden="1" x14ac:dyDescent="0.35">
      <c r="A269" s="37" t="s">
        <v>2590</v>
      </c>
      <c r="B269" s="38"/>
      <c r="C269" s="39"/>
      <c r="D269" s="39"/>
      <c r="E269" s="39"/>
      <c r="F269" s="40">
        <f t="shared" si="10"/>
        <v>0</v>
      </c>
      <c r="G269" s="41"/>
      <c r="H269" s="42"/>
      <c r="I269" s="43"/>
      <c r="J269" s="41"/>
      <c r="K269" s="44"/>
      <c r="L269" s="45">
        <f t="shared" si="11"/>
        <v>0</v>
      </c>
      <c r="M269" s="46"/>
    </row>
    <row r="270" spans="1:13" ht="14.5" hidden="1" x14ac:dyDescent="0.35">
      <c r="A270" s="37" t="s">
        <v>2591</v>
      </c>
      <c r="B270" s="38"/>
      <c r="C270" s="39"/>
      <c r="D270" s="39"/>
      <c r="E270" s="39"/>
      <c r="F270" s="40">
        <f t="shared" si="10"/>
        <v>0</v>
      </c>
      <c r="G270" s="41"/>
      <c r="H270" s="42"/>
      <c r="I270" s="43"/>
      <c r="J270" s="41"/>
      <c r="K270" s="44"/>
      <c r="L270" s="45">
        <f t="shared" si="11"/>
        <v>0</v>
      </c>
      <c r="M270" s="46"/>
    </row>
    <row r="271" spans="1:13" ht="14.5" hidden="1" x14ac:dyDescent="0.35">
      <c r="A271" s="37" t="s">
        <v>2592</v>
      </c>
      <c r="B271" s="38"/>
      <c r="C271" s="39"/>
      <c r="D271" s="39"/>
      <c r="E271" s="39"/>
      <c r="F271" s="40">
        <f t="shared" si="10"/>
        <v>0</v>
      </c>
      <c r="G271" s="41"/>
      <c r="H271" s="42"/>
      <c r="I271" s="43"/>
      <c r="J271" s="41"/>
      <c r="K271" s="44"/>
      <c r="L271" s="45">
        <f t="shared" si="11"/>
        <v>0</v>
      </c>
      <c r="M271" s="46"/>
    </row>
    <row r="272" spans="1:13" ht="14.5" hidden="1" x14ac:dyDescent="0.35">
      <c r="A272" s="37" t="s">
        <v>2593</v>
      </c>
      <c r="B272" s="38"/>
      <c r="C272" s="39"/>
      <c r="D272" s="39"/>
      <c r="E272" s="39"/>
      <c r="F272" s="40">
        <f t="shared" si="10"/>
        <v>0</v>
      </c>
      <c r="G272" s="41"/>
      <c r="H272" s="42"/>
      <c r="I272" s="43"/>
      <c r="J272" s="41"/>
      <c r="K272" s="44"/>
      <c r="L272" s="45">
        <f t="shared" si="11"/>
        <v>0</v>
      </c>
      <c r="M272" s="46"/>
    </row>
    <row r="273" spans="1:13" ht="14.5" hidden="1" x14ac:dyDescent="0.35">
      <c r="A273" s="37" t="s">
        <v>2594</v>
      </c>
      <c r="B273" s="38"/>
      <c r="C273" s="39"/>
      <c r="D273" s="39"/>
      <c r="E273" s="39"/>
      <c r="F273" s="40">
        <f t="shared" si="10"/>
        <v>0</v>
      </c>
      <c r="G273" s="41"/>
      <c r="H273" s="42"/>
      <c r="I273" s="43"/>
      <c r="J273" s="41"/>
      <c r="K273" s="44"/>
      <c r="L273" s="45">
        <f t="shared" si="11"/>
        <v>0</v>
      </c>
      <c r="M273" s="46"/>
    </row>
    <row r="274" spans="1:13" ht="14.5" hidden="1" x14ac:dyDescent="0.35">
      <c r="A274" s="37" t="s">
        <v>2595</v>
      </c>
      <c r="B274" s="38"/>
      <c r="C274" s="39"/>
      <c r="D274" s="39"/>
      <c r="E274" s="39"/>
      <c r="F274" s="40">
        <f t="shared" si="10"/>
        <v>0</v>
      </c>
      <c r="G274" s="41"/>
      <c r="H274" s="42"/>
      <c r="I274" s="43"/>
      <c r="J274" s="41"/>
      <c r="K274" s="44"/>
      <c r="L274" s="45">
        <f t="shared" si="11"/>
        <v>0</v>
      </c>
      <c r="M274" s="46"/>
    </row>
    <row r="275" spans="1:13" ht="14.5" hidden="1" x14ac:dyDescent="0.35">
      <c r="A275" s="37" t="s">
        <v>2596</v>
      </c>
      <c r="B275" s="38"/>
      <c r="C275" s="39"/>
      <c r="D275" s="39"/>
      <c r="E275" s="39"/>
      <c r="F275" s="40">
        <f t="shared" si="10"/>
        <v>0</v>
      </c>
      <c r="G275" s="41"/>
      <c r="H275" s="42"/>
      <c r="I275" s="43"/>
      <c r="J275" s="41"/>
      <c r="K275" s="44"/>
      <c r="L275" s="45">
        <f t="shared" si="11"/>
        <v>0</v>
      </c>
      <c r="M275" s="46"/>
    </row>
    <row r="276" spans="1:13" ht="14.5" hidden="1" x14ac:dyDescent="0.35">
      <c r="A276" s="37" t="s">
        <v>2597</v>
      </c>
      <c r="B276" s="38"/>
      <c r="C276" s="39"/>
      <c r="D276" s="39"/>
      <c r="E276" s="39"/>
      <c r="F276" s="40">
        <f t="shared" si="10"/>
        <v>0</v>
      </c>
      <c r="G276" s="41"/>
      <c r="H276" s="42"/>
      <c r="I276" s="43"/>
      <c r="J276" s="41"/>
      <c r="K276" s="44"/>
      <c r="L276" s="45">
        <f t="shared" si="11"/>
        <v>0</v>
      </c>
      <c r="M276" s="46"/>
    </row>
    <row r="277" spans="1:13" ht="14.5" hidden="1" x14ac:dyDescent="0.35">
      <c r="A277" s="37" t="s">
        <v>2598</v>
      </c>
      <c r="B277" s="38"/>
      <c r="C277" s="39"/>
      <c r="D277" s="39"/>
      <c r="E277" s="39"/>
      <c r="F277" s="40">
        <f t="shared" si="10"/>
        <v>0</v>
      </c>
      <c r="G277" s="41"/>
      <c r="H277" s="42"/>
      <c r="I277" s="43"/>
      <c r="J277" s="41"/>
      <c r="K277" s="44"/>
      <c r="L277" s="45">
        <f t="shared" si="11"/>
        <v>0</v>
      </c>
      <c r="M277" s="46"/>
    </row>
    <row r="278" spans="1:13" ht="14.5" hidden="1" x14ac:dyDescent="0.35">
      <c r="A278" s="37" t="s">
        <v>2599</v>
      </c>
      <c r="B278" s="38"/>
      <c r="C278" s="39"/>
      <c r="D278" s="39"/>
      <c r="E278" s="39"/>
      <c r="F278" s="40">
        <f t="shared" si="10"/>
        <v>0</v>
      </c>
      <c r="G278" s="41"/>
      <c r="H278" s="42"/>
      <c r="I278" s="43"/>
      <c r="J278" s="41"/>
      <c r="K278" s="44"/>
      <c r="L278" s="45">
        <f t="shared" si="11"/>
        <v>0</v>
      </c>
      <c r="M278" s="46"/>
    </row>
    <row r="279" spans="1:13" ht="14.5" hidden="1" x14ac:dyDescent="0.35">
      <c r="A279" s="37" t="s">
        <v>2600</v>
      </c>
      <c r="B279" s="38"/>
      <c r="C279" s="39"/>
      <c r="D279" s="39"/>
      <c r="E279" s="39"/>
      <c r="F279" s="40">
        <f t="shared" si="10"/>
        <v>0</v>
      </c>
      <c r="G279" s="41"/>
      <c r="H279" s="42"/>
      <c r="I279" s="43"/>
      <c r="J279" s="41"/>
      <c r="K279" s="44"/>
      <c r="L279" s="45">
        <f t="shared" si="11"/>
        <v>0</v>
      </c>
      <c r="M279" s="46"/>
    </row>
    <row r="280" spans="1:13" ht="14.5" hidden="1" x14ac:dyDescent="0.35">
      <c r="A280" s="37" t="s">
        <v>2601</v>
      </c>
      <c r="B280" s="38"/>
      <c r="C280" s="39"/>
      <c r="D280" s="39"/>
      <c r="E280" s="39"/>
      <c r="F280" s="40">
        <f t="shared" si="10"/>
        <v>0</v>
      </c>
      <c r="G280" s="41"/>
      <c r="H280" s="42"/>
      <c r="I280" s="43"/>
      <c r="J280" s="41"/>
      <c r="K280" s="44"/>
      <c r="L280" s="45">
        <f t="shared" si="11"/>
        <v>0</v>
      </c>
      <c r="M280" s="46"/>
    </row>
    <row r="281" spans="1:13" ht="14.5" hidden="1" x14ac:dyDescent="0.35">
      <c r="A281" s="37" t="s">
        <v>2602</v>
      </c>
      <c r="B281" s="38"/>
      <c r="C281" s="39"/>
      <c r="D281" s="39"/>
      <c r="E281" s="39"/>
      <c r="F281" s="40">
        <f t="shared" si="10"/>
        <v>0</v>
      </c>
      <c r="G281" s="41"/>
      <c r="H281" s="42"/>
      <c r="I281" s="43"/>
      <c r="J281" s="41"/>
      <c r="K281" s="44"/>
      <c r="L281" s="45">
        <f t="shared" si="11"/>
        <v>0</v>
      </c>
      <c r="M281" s="46"/>
    </row>
    <row r="282" spans="1:13" ht="14.5" hidden="1" x14ac:dyDescent="0.35">
      <c r="A282" s="37" t="s">
        <v>2603</v>
      </c>
      <c r="B282" s="38"/>
      <c r="C282" s="39"/>
      <c r="D282" s="39"/>
      <c r="E282" s="39"/>
      <c r="F282" s="40">
        <f t="shared" si="10"/>
        <v>0</v>
      </c>
      <c r="G282" s="41"/>
      <c r="H282" s="42"/>
      <c r="I282" s="43"/>
      <c r="J282" s="41"/>
      <c r="K282" s="44"/>
      <c r="L282" s="45">
        <f t="shared" si="11"/>
        <v>0</v>
      </c>
      <c r="M282" s="46"/>
    </row>
    <row r="283" spans="1:13" ht="14.5" hidden="1" x14ac:dyDescent="0.35">
      <c r="A283" s="37" t="s">
        <v>2604</v>
      </c>
      <c r="B283" s="38"/>
      <c r="C283" s="39"/>
      <c r="D283" s="39"/>
      <c r="E283" s="39"/>
      <c r="F283" s="40">
        <f t="shared" si="10"/>
        <v>0</v>
      </c>
      <c r="G283" s="41"/>
      <c r="H283" s="42"/>
      <c r="I283" s="43"/>
      <c r="J283" s="41"/>
      <c r="K283" s="44"/>
      <c r="L283" s="45">
        <f t="shared" si="11"/>
        <v>0</v>
      </c>
      <c r="M283" s="46"/>
    </row>
    <row r="284" spans="1:13" ht="14.5" hidden="1" x14ac:dyDescent="0.35">
      <c r="A284" s="37" t="s">
        <v>2605</v>
      </c>
      <c r="B284" s="38"/>
      <c r="C284" s="39"/>
      <c r="D284" s="39"/>
      <c r="E284" s="39"/>
      <c r="F284" s="40">
        <f t="shared" si="10"/>
        <v>0</v>
      </c>
      <c r="G284" s="41"/>
      <c r="H284" s="42"/>
      <c r="I284" s="43"/>
      <c r="J284" s="41"/>
      <c r="K284" s="44"/>
      <c r="L284" s="45">
        <f t="shared" si="11"/>
        <v>0</v>
      </c>
      <c r="M284" s="46"/>
    </row>
    <row r="285" spans="1:13" ht="14.5" hidden="1" x14ac:dyDescent="0.35">
      <c r="A285" s="37" t="s">
        <v>2606</v>
      </c>
      <c r="B285" s="38"/>
      <c r="C285" s="39"/>
      <c r="D285" s="39"/>
      <c r="E285" s="39"/>
      <c r="F285" s="40">
        <f t="shared" si="10"/>
        <v>0</v>
      </c>
      <c r="G285" s="41"/>
      <c r="H285" s="42"/>
      <c r="I285" s="43"/>
      <c r="J285" s="41"/>
      <c r="K285" s="44"/>
      <c r="L285" s="45">
        <f t="shared" si="11"/>
        <v>0</v>
      </c>
      <c r="M285" s="46"/>
    </row>
    <row r="286" spans="1:13" ht="14.5" hidden="1" x14ac:dyDescent="0.35">
      <c r="A286" s="37" t="s">
        <v>2607</v>
      </c>
      <c r="B286" s="38"/>
      <c r="C286" s="39"/>
      <c r="D286" s="39"/>
      <c r="E286" s="39"/>
      <c r="F286" s="40">
        <f t="shared" si="10"/>
        <v>0</v>
      </c>
      <c r="G286" s="41"/>
      <c r="H286" s="42"/>
      <c r="I286" s="43"/>
      <c r="J286" s="41"/>
      <c r="K286" s="44"/>
      <c r="L286" s="45">
        <f t="shared" si="11"/>
        <v>0</v>
      </c>
      <c r="M286" s="46"/>
    </row>
    <row r="287" spans="1:13" ht="14.5" hidden="1" x14ac:dyDescent="0.35">
      <c r="A287" s="37" t="s">
        <v>2608</v>
      </c>
      <c r="B287" s="38"/>
      <c r="C287" s="39"/>
      <c r="D287" s="39"/>
      <c r="E287" s="39"/>
      <c r="F287" s="40">
        <f t="shared" si="10"/>
        <v>0</v>
      </c>
      <c r="G287" s="41"/>
      <c r="H287" s="42"/>
      <c r="I287" s="43"/>
      <c r="J287" s="41"/>
      <c r="K287" s="44"/>
      <c r="L287" s="45">
        <f t="shared" si="11"/>
        <v>0</v>
      </c>
      <c r="M287" s="46"/>
    </row>
    <row r="288" spans="1:13" ht="14.5" hidden="1" x14ac:dyDescent="0.35">
      <c r="A288" s="37" t="s">
        <v>2609</v>
      </c>
      <c r="B288" s="38"/>
      <c r="C288" s="39"/>
      <c r="D288" s="39"/>
      <c r="E288" s="39"/>
      <c r="F288" s="40">
        <f t="shared" si="10"/>
        <v>0</v>
      </c>
      <c r="G288" s="41"/>
      <c r="H288" s="42"/>
      <c r="I288" s="43"/>
      <c r="J288" s="41"/>
      <c r="K288" s="44"/>
      <c r="L288" s="45">
        <f t="shared" si="11"/>
        <v>0</v>
      </c>
      <c r="M288" s="46"/>
    </row>
    <row r="289" spans="1:13" ht="14.5" hidden="1" x14ac:dyDescent="0.35">
      <c r="A289" s="37" t="s">
        <v>2610</v>
      </c>
      <c r="B289" s="38"/>
      <c r="C289" s="39"/>
      <c r="D289" s="39"/>
      <c r="E289" s="39"/>
      <c r="F289" s="40">
        <f t="shared" si="10"/>
        <v>0</v>
      </c>
      <c r="G289" s="41"/>
      <c r="H289" s="42"/>
      <c r="I289" s="43"/>
      <c r="J289" s="41"/>
      <c r="K289" s="44"/>
      <c r="L289" s="45">
        <f t="shared" si="11"/>
        <v>0</v>
      </c>
      <c r="M289" s="46"/>
    </row>
    <row r="290" spans="1:13" ht="14.5" hidden="1" x14ac:dyDescent="0.35">
      <c r="A290" s="37" t="s">
        <v>2611</v>
      </c>
      <c r="B290" s="38"/>
      <c r="C290" s="39"/>
      <c r="D290" s="39"/>
      <c r="E290" s="39"/>
      <c r="F290" s="40">
        <f t="shared" si="10"/>
        <v>0</v>
      </c>
      <c r="G290" s="41"/>
      <c r="H290" s="42"/>
      <c r="I290" s="43"/>
      <c r="J290" s="41"/>
      <c r="K290" s="44"/>
      <c r="L290" s="45">
        <f t="shared" si="11"/>
        <v>0</v>
      </c>
      <c r="M290" s="46"/>
    </row>
    <row r="291" spans="1:13" ht="14.5" hidden="1" x14ac:dyDescent="0.35">
      <c r="A291" s="37" t="s">
        <v>2612</v>
      </c>
      <c r="B291" s="38"/>
      <c r="C291" s="39"/>
      <c r="D291" s="39"/>
      <c r="E291" s="39"/>
      <c r="F291" s="40">
        <f t="shared" si="10"/>
        <v>0</v>
      </c>
      <c r="G291" s="41"/>
      <c r="H291" s="42"/>
      <c r="I291" s="43"/>
      <c r="J291" s="41"/>
      <c r="K291" s="44"/>
      <c r="L291" s="45">
        <f t="shared" si="11"/>
        <v>0</v>
      </c>
      <c r="M291" s="46"/>
    </row>
    <row r="292" spans="1:13" ht="14.5" hidden="1" x14ac:dyDescent="0.35">
      <c r="A292" s="37" t="s">
        <v>2613</v>
      </c>
      <c r="B292" s="38"/>
      <c r="C292" s="39"/>
      <c r="D292" s="39"/>
      <c r="E292" s="39"/>
      <c r="F292" s="40">
        <f t="shared" si="10"/>
        <v>0</v>
      </c>
      <c r="G292" s="41"/>
      <c r="H292" s="42"/>
      <c r="I292" s="43"/>
      <c r="J292" s="41"/>
      <c r="K292" s="44"/>
      <c r="L292" s="45">
        <f t="shared" si="11"/>
        <v>0</v>
      </c>
      <c r="M292" s="46"/>
    </row>
    <row r="293" spans="1:13" ht="14.5" hidden="1" x14ac:dyDescent="0.35">
      <c r="A293" s="37" t="s">
        <v>2614</v>
      </c>
      <c r="B293" s="38"/>
      <c r="C293" s="39"/>
      <c r="D293" s="39"/>
      <c r="E293" s="39"/>
      <c r="F293" s="40">
        <f t="shared" si="10"/>
        <v>0</v>
      </c>
      <c r="G293" s="41"/>
      <c r="H293" s="42"/>
      <c r="I293" s="43"/>
      <c r="J293" s="41"/>
      <c r="K293" s="44"/>
      <c r="L293" s="45">
        <f t="shared" si="11"/>
        <v>0</v>
      </c>
      <c r="M293" s="46"/>
    </row>
    <row r="294" spans="1:13" ht="14.5" hidden="1" x14ac:dyDescent="0.35">
      <c r="A294" s="37" t="s">
        <v>2615</v>
      </c>
      <c r="B294" s="38"/>
      <c r="C294" s="39"/>
      <c r="D294" s="39"/>
      <c r="E294" s="39"/>
      <c r="F294" s="40">
        <f t="shared" si="10"/>
        <v>0</v>
      </c>
      <c r="G294" s="41"/>
      <c r="H294" s="42"/>
      <c r="I294" s="43"/>
      <c r="J294" s="41"/>
      <c r="K294" s="44"/>
      <c r="L294" s="45">
        <f t="shared" si="11"/>
        <v>0</v>
      </c>
      <c r="M294" s="46"/>
    </row>
    <row r="295" spans="1:13" ht="14.5" hidden="1" x14ac:dyDescent="0.35">
      <c r="A295" s="37" t="s">
        <v>2616</v>
      </c>
      <c r="B295" s="38"/>
      <c r="C295" s="39"/>
      <c r="D295" s="39"/>
      <c r="E295" s="39"/>
      <c r="F295" s="40">
        <f t="shared" si="10"/>
        <v>0</v>
      </c>
      <c r="G295" s="41"/>
      <c r="H295" s="42"/>
      <c r="I295" s="43"/>
      <c r="J295" s="41"/>
      <c r="K295" s="44"/>
      <c r="L295" s="45">
        <f t="shared" si="11"/>
        <v>0</v>
      </c>
      <c r="M295" s="46"/>
    </row>
    <row r="296" spans="1:13" ht="14.5" hidden="1" x14ac:dyDescent="0.35">
      <c r="A296" s="37" t="s">
        <v>2617</v>
      </c>
      <c r="B296" s="38"/>
      <c r="C296" s="39"/>
      <c r="D296" s="39"/>
      <c r="E296" s="39"/>
      <c r="F296" s="40">
        <f t="shared" si="10"/>
        <v>0</v>
      </c>
      <c r="G296" s="41"/>
      <c r="H296" s="42"/>
      <c r="I296" s="43"/>
      <c r="J296" s="41"/>
      <c r="K296" s="44"/>
      <c r="L296" s="45">
        <f t="shared" si="11"/>
        <v>0</v>
      </c>
      <c r="M296" s="46"/>
    </row>
    <row r="297" spans="1:13" ht="14.5" hidden="1" x14ac:dyDescent="0.35">
      <c r="A297" s="37" t="s">
        <v>2618</v>
      </c>
      <c r="B297" s="38"/>
      <c r="C297" s="39"/>
      <c r="D297" s="39"/>
      <c r="E297" s="39"/>
      <c r="F297" s="40">
        <f t="shared" si="10"/>
        <v>0</v>
      </c>
      <c r="G297" s="41"/>
      <c r="H297" s="42"/>
      <c r="I297" s="43"/>
      <c r="J297" s="41"/>
      <c r="K297" s="44"/>
      <c r="L297" s="45">
        <f t="shared" si="11"/>
        <v>0</v>
      </c>
      <c r="M297" s="46"/>
    </row>
    <row r="298" spans="1:13" ht="14.5" hidden="1" x14ac:dyDescent="0.35">
      <c r="A298" s="37" t="s">
        <v>2619</v>
      </c>
      <c r="B298" s="38"/>
      <c r="C298" s="39"/>
      <c r="D298" s="39"/>
      <c r="E298" s="39"/>
      <c r="F298" s="40">
        <f t="shared" si="10"/>
        <v>0</v>
      </c>
      <c r="G298" s="41"/>
      <c r="H298" s="42"/>
      <c r="I298" s="43"/>
      <c r="J298" s="41"/>
      <c r="K298" s="44"/>
      <c r="L298" s="45">
        <f t="shared" si="11"/>
        <v>0</v>
      </c>
      <c r="M298" s="46"/>
    </row>
    <row r="299" spans="1:13" ht="14.5" hidden="1" x14ac:dyDescent="0.35">
      <c r="A299" s="37" t="s">
        <v>2620</v>
      </c>
      <c r="B299" s="38"/>
      <c r="C299" s="39"/>
      <c r="D299" s="39"/>
      <c r="E299" s="39"/>
      <c r="F299" s="40">
        <f t="shared" si="10"/>
        <v>0</v>
      </c>
      <c r="G299" s="41"/>
      <c r="H299" s="42"/>
      <c r="I299" s="43"/>
      <c r="J299" s="41"/>
      <c r="K299" s="44"/>
      <c r="L299" s="45">
        <f t="shared" si="11"/>
        <v>0</v>
      </c>
      <c r="M299" s="46"/>
    </row>
    <row r="300" spans="1:13" ht="14.5" hidden="1" x14ac:dyDescent="0.35">
      <c r="A300" s="37" t="s">
        <v>2621</v>
      </c>
      <c r="B300" s="38"/>
      <c r="C300" s="39"/>
      <c r="D300" s="39"/>
      <c r="E300" s="39"/>
      <c r="F300" s="40">
        <f t="shared" si="10"/>
        <v>0</v>
      </c>
      <c r="G300" s="41"/>
      <c r="H300" s="42"/>
      <c r="I300" s="43"/>
      <c r="J300" s="41"/>
      <c r="K300" s="44"/>
      <c r="L300" s="45">
        <f t="shared" si="11"/>
        <v>0</v>
      </c>
      <c r="M300" s="46"/>
    </row>
    <row r="301" spans="1:13" ht="14.5" hidden="1" x14ac:dyDescent="0.35">
      <c r="A301" s="37" t="s">
        <v>2622</v>
      </c>
      <c r="B301" s="38"/>
      <c r="C301" s="39"/>
      <c r="D301" s="39"/>
      <c r="E301" s="39"/>
      <c r="F301" s="40">
        <f t="shared" si="10"/>
        <v>0</v>
      </c>
      <c r="G301" s="41"/>
      <c r="H301" s="42"/>
      <c r="I301" s="43"/>
      <c r="J301" s="41"/>
      <c r="K301" s="44"/>
      <c r="L301" s="45">
        <f t="shared" si="11"/>
        <v>0</v>
      </c>
      <c r="M301" s="46"/>
    </row>
    <row r="302" spans="1:13" ht="14.5" hidden="1" x14ac:dyDescent="0.35">
      <c r="A302" s="37" t="s">
        <v>2623</v>
      </c>
      <c r="B302" s="38"/>
      <c r="C302" s="39"/>
      <c r="D302" s="39"/>
      <c r="E302" s="39"/>
      <c r="F302" s="40">
        <f t="shared" si="10"/>
        <v>0</v>
      </c>
      <c r="G302" s="41"/>
      <c r="H302" s="42"/>
      <c r="I302" s="43"/>
      <c r="J302" s="41"/>
      <c r="K302" s="44"/>
      <c r="L302" s="45">
        <f t="shared" si="11"/>
        <v>0</v>
      </c>
      <c r="M302" s="46"/>
    </row>
    <row r="303" spans="1:13" ht="14.5" hidden="1" x14ac:dyDescent="0.35">
      <c r="A303" s="37" t="s">
        <v>2624</v>
      </c>
      <c r="B303" s="38"/>
      <c r="C303" s="39"/>
      <c r="D303" s="39"/>
      <c r="E303" s="39"/>
      <c r="F303" s="40">
        <f t="shared" si="10"/>
        <v>0</v>
      </c>
      <c r="G303" s="41"/>
      <c r="H303" s="42"/>
      <c r="I303" s="43"/>
      <c r="J303" s="41"/>
      <c r="K303" s="44"/>
      <c r="L303" s="45">
        <f t="shared" si="11"/>
        <v>0</v>
      </c>
      <c r="M303" s="46"/>
    </row>
    <row r="304" spans="1:13" ht="14.5" hidden="1" x14ac:dyDescent="0.35">
      <c r="A304" s="37" t="s">
        <v>2625</v>
      </c>
      <c r="B304" s="38"/>
      <c r="C304" s="39"/>
      <c r="D304" s="39"/>
      <c r="E304" s="39"/>
      <c r="F304" s="40">
        <f t="shared" si="10"/>
        <v>0</v>
      </c>
      <c r="G304" s="41"/>
      <c r="H304" s="42"/>
      <c r="I304" s="43"/>
      <c r="J304" s="41"/>
      <c r="K304" s="44"/>
      <c r="L304" s="45">
        <f t="shared" si="11"/>
        <v>0</v>
      </c>
      <c r="M304" s="46"/>
    </row>
    <row r="305" spans="1:13" ht="14.5" hidden="1" x14ac:dyDescent="0.35">
      <c r="A305" s="37" t="s">
        <v>2626</v>
      </c>
      <c r="B305" s="38"/>
      <c r="C305" s="39"/>
      <c r="D305" s="39"/>
      <c r="E305" s="39"/>
      <c r="F305" s="40">
        <f t="shared" si="10"/>
        <v>0</v>
      </c>
      <c r="G305" s="41"/>
      <c r="H305" s="42"/>
      <c r="I305" s="43"/>
      <c r="J305" s="41"/>
      <c r="K305" s="44"/>
      <c r="L305" s="45">
        <f t="shared" si="11"/>
        <v>0</v>
      </c>
      <c r="M305" s="46"/>
    </row>
    <row r="306" spans="1:13" ht="14.5" hidden="1" x14ac:dyDescent="0.35">
      <c r="A306" s="37" t="s">
        <v>2627</v>
      </c>
      <c r="B306" s="38"/>
      <c r="C306" s="39"/>
      <c r="D306" s="39"/>
      <c r="E306" s="39"/>
      <c r="F306" s="40">
        <f t="shared" si="10"/>
        <v>0</v>
      </c>
      <c r="G306" s="41"/>
      <c r="H306" s="42"/>
      <c r="I306" s="43"/>
      <c r="J306" s="41"/>
      <c r="K306" s="44"/>
      <c r="L306" s="45">
        <f t="shared" si="11"/>
        <v>0</v>
      </c>
      <c r="M306" s="46"/>
    </row>
    <row r="307" spans="1:13" ht="14.5" hidden="1" x14ac:dyDescent="0.35">
      <c r="A307" s="37" t="s">
        <v>2628</v>
      </c>
      <c r="B307" s="38"/>
      <c r="C307" s="39"/>
      <c r="D307" s="39"/>
      <c r="E307" s="39"/>
      <c r="F307" s="40">
        <f t="shared" si="10"/>
        <v>0</v>
      </c>
      <c r="G307" s="41"/>
      <c r="H307" s="42"/>
      <c r="I307" s="43"/>
      <c r="J307" s="41"/>
      <c r="K307" s="44"/>
      <c r="L307" s="45">
        <f t="shared" si="11"/>
        <v>0</v>
      </c>
      <c r="M307" s="46"/>
    </row>
    <row r="308" spans="1:13" ht="14.5" hidden="1" x14ac:dyDescent="0.35">
      <c r="A308" s="37" t="s">
        <v>2629</v>
      </c>
      <c r="B308" s="38"/>
      <c r="C308" s="39"/>
      <c r="D308" s="39"/>
      <c r="E308" s="39"/>
      <c r="F308" s="40">
        <f t="shared" si="10"/>
        <v>0</v>
      </c>
      <c r="G308" s="41"/>
      <c r="H308" s="42"/>
      <c r="I308" s="43"/>
      <c r="J308" s="41"/>
      <c r="K308" s="44"/>
      <c r="L308" s="45">
        <f t="shared" si="11"/>
        <v>0</v>
      </c>
      <c r="M308" s="46"/>
    </row>
    <row r="309" spans="1:13" ht="14.5" hidden="1" x14ac:dyDescent="0.35">
      <c r="A309" s="37" t="s">
        <v>2630</v>
      </c>
      <c r="B309" s="38"/>
      <c r="C309" s="39"/>
      <c r="D309" s="39"/>
      <c r="E309" s="39"/>
      <c r="F309" s="40">
        <f t="shared" si="10"/>
        <v>0</v>
      </c>
      <c r="G309" s="41"/>
      <c r="H309" s="42"/>
      <c r="I309" s="43"/>
      <c r="J309" s="41"/>
      <c r="K309" s="44"/>
      <c r="L309" s="45">
        <f t="shared" si="11"/>
        <v>0</v>
      </c>
      <c r="M309" s="46"/>
    </row>
    <row r="310" spans="1:13" ht="14.5" hidden="1" x14ac:dyDescent="0.35">
      <c r="A310" s="37" t="s">
        <v>2631</v>
      </c>
      <c r="B310" s="38"/>
      <c r="C310" s="39"/>
      <c r="D310" s="39"/>
      <c r="E310" s="39"/>
      <c r="F310" s="40">
        <f t="shared" si="10"/>
        <v>0</v>
      </c>
      <c r="G310" s="41"/>
      <c r="H310" s="42"/>
      <c r="I310" s="43"/>
      <c r="J310" s="41"/>
      <c r="K310" s="44"/>
      <c r="L310" s="45">
        <f t="shared" si="11"/>
        <v>0</v>
      </c>
      <c r="M310" s="46"/>
    </row>
    <row r="311" spans="1:13" ht="14.5" hidden="1" x14ac:dyDescent="0.35">
      <c r="A311" s="37" t="s">
        <v>2632</v>
      </c>
      <c r="B311" s="38"/>
      <c r="C311" s="39"/>
      <c r="D311" s="39"/>
      <c r="E311" s="39"/>
      <c r="F311" s="40">
        <f t="shared" si="10"/>
        <v>0</v>
      </c>
      <c r="G311" s="41"/>
      <c r="H311" s="42"/>
      <c r="I311" s="43"/>
      <c r="J311" s="41"/>
      <c r="K311" s="44"/>
      <c r="L311" s="45">
        <f t="shared" si="11"/>
        <v>0</v>
      </c>
      <c r="M311" s="46"/>
    </row>
    <row r="312" spans="1:13" ht="14.5" hidden="1" x14ac:dyDescent="0.35">
      <c r="A312" s="37" t="s">
        <v>2633</v>
      </c>
      <c r="B312" s="38"/>
      <c r="C312" s="39"/>
      <c r="D312" s="39"/>
      <c r="E312" s="39"/>
      <c r="F312" s="40">
        <f t="shared" si="10"/>
        <v>0</v>
      </c>
      <c r="G312" s="41"/>
      <c r="H312" s="42"/>
      <c r="I312" s="43"/>
      <c r="J312" s="41"/>
      <c r="K312" s="44"/>
      <c r="L312" s="45">
        <f t="shared" si="11"/>
        <v>0</v>
      </c>
      <c r="M312" s="46"/>
    </row>
    <row r="313" spans="1:13" ht="14.5" hidden="1" x14ac:dyDescent="0.35">
      <c r="A313" s="37" t="s">
        <v>2634</v>
      </c>
      <c r="B313" s="38"/>
      <c r="C313" s="39"/>
      <c r="D313" s="39"/>
      <c r="E313" s="39"/>
      <c r="F313" s="40">
        <f t="shared" si="10"/>
        <v>0</v>
      </c>
      <c r="G313" s="41"/>
      <c r="H313" s="42"/>
      <c r="I313" s="43"/>
      <c r="J313" s="41"/>
      <c r="K313" s="44"/>
      <c r="L313" s="45">
        <f t="shared" si="11"/>
        <v>0</v>
      </c>
      <c r="M313" s="46"/>
    </row>
    <row r="314" spans="1:13" ht="14.5" hidden="1" x14ac:dyDescent="0.35">
      <c r="A314" s="37" t="s">
        <v>2635</v>
      </c>
      <c r="B314" s="38"/>
      <c r="C314" s="39"/>
      <c r="D314" s="39"/>
      <c r="E314" s="39"/>
      <c r="F314" s="40">
        <f t="shared" si="10"/>
        <v>0</v>
      </c>
      <c r="G314" s="41"/>
      <c r="H314" s="42"/>
      <c r="I314" s="43"/>
      <c r="J314" s="41"/>
      <c r="K314" s="44"/>
      <c r="L314" s="45">
        <f t="shared" si="11"/>
        <v>0</v>
      </c>
      <c r="M314" s="46"/>
    </row>
    <row r="315" spans="1:13" ht="14.5" hidden="1" x14ac:dyDescent="0.35">
      <c r="A315" s="37" t="s">
        <v>2636</v>
      </c>
      <c r="B315" s="38"/>
      <c r="C315" s="39"/>
      <c r="D315" s="39"/>
      <c r="E315" s="39"/>
      <c r="F315" s="40">
        <f t="shared" si="10"/>
        <v>0</v>
      </c>
      <c r="G315" s="41"/>
      <c r="H315" s="42"/>
      <c r="I315" s="43"/>
      <c r="J315" s="41"/>
      <c r="K315" s="44"/>
      <c r="L315" s="45">
        <f t="shared" si="11"/>
        <v>0</v>
      </c>
      <c r="M315" s="46"/>
    </row>
    <row r="316" spans="1:13" ht="14.5" hidden="1" x14ac:dyDescent="0.35">
      <c r="A316" s="37" t="s">
        <v>2637</v>
      </c>
      <c r="B316" s="38"/>
      <c r="C316" s="39"/>
      <c r="D316" s="39"/>
      <c r="E316" s="39"/>
      <c r="F316" s="40">
        <f t="shared" si="10"/>
        <v>0</v>
      </c>
      <c r="G316" s="41"/>
      <c r="H316" s="42"/>
      <c r="I316" s="43"/>
      <c r="J316" s="41"/>
      <c r="K316" s="44"/>
      <c r="L316" s="45">
        <f t="shared" si="11"/>
        <v>0</v>
      </c>
      <c r="M316" s="46"/>
    </row>
    <row r="317" spans="1:13" ht="14.5" hidden="1" x14ac:dyDescent="0.35">
      <c r="A317" s="37" t="s">
        <v>2638</v>
      </c>
      <c r="B317" s="38"/>
      <c r="C317" s="39"/>
      <c r="D317" s="39"/>
      <c r="E317" s="39"/>
      <c r="F317" s="40">
        <f t="shared" si="10"/>
        <v>0</v>
      </c>
      <c r="G317" s="41"/>
      <c r="H317" s="42"/>
      <c r="I317" s="43"/>
      <c r="J317" s="41"/>
      <c r="K317" s="44"/>
      <c r="L317" s="45">
        <f t="shared" si="11"/>
        <v>0</v>
      </c>
      <c r="M317" s="46"/>
    </row>
    <row r="318" spans="1:13" ht="14.5" hidden="1" x14ac:dyDescent="0.35">
      <c r="A318" s="37" t="s">
        <v>2639</v>
      </c>
      <c r="B318" s="38"/>
      <c r="C318" s="39"/>
      <c r="D318" s="39"/>
      <c r="E318" s="39"/>
      <c r="F318" s="40">
        <f t="shared" si="10"/>
        <v>0</v>
      </c>
      <c r="G318" s="41"/>
      <c r="H318" s="42"/>
      <c r="I318" s="43"/>
      <c r="J318" s="41"/>
      <c r="K318" s="44"/>
      <c r="L318" s="45">
        <f t="shared" si="11"/>
        <v>0</v>
      </c>
      <c r="M318" s="46"/>
    </row>
    <row r="319" spans="1:13" ht="14.5" hidden="1" x14ac:dyDescent="0.35">
      <c r="A319" s="37" t="s">
        <v>2640</v>
      </c>
      <c r="B319" s="38"/>
      <c r="C319" s="39"/>
      <c r="D319" s="39"/>
      <c r="E319" s="39"/>
      <c r="F319" s="40">
        <f t="shared" si="10"/>
        <v>0</v>
      </c>
      <c r="G319" s="41"/>
      <c r="H319" s="42"/>
      <c r="I319" s="43"/>
      <c r="J319" s="41"/>
      <c r="K319" s="44"/>
      <c r="L319" s="45">
        <f t="shared" si="11"/>
        <v>0</v>
      </c>
      <c r="M319" s="46"/>
    </row>
    <row r="320" spans="1:13" ht="14.5" hidden="1" x14ac:dyDescent="0.35">
      <c r="A320" s="37" t="s">
        <v>2641</v>
      </c>
      <c r="B320" s="38"/>
      <c r="C320" s="39"/>
      <c r="D320" s="39"/>
      <c r="E320" s="39"/>
      <c r="F320" s="40">
        <f t="shared" si="10"/>
        <v>0</v>
      </c>
      <c r="G320" s="41"/>
      <c r="H320" s="42"/>
      <c r="I320" s="43"/>
      <c r="J320" s="41"/>
      <c r="K320" s="44"/>
      <c r="L320" s="45">
        <f t="shared" si="11"/>
        <v>0</v>
      </c>
      <c r="M320" s="46"/>
    </row>
    <row r="321" spans="1:13" ht="14.5" hidden="1" x14ac:dyDescent="0.35">
      <c r="A321" s="37" t="s">
        <v>2642</v>
      </c>
      <c r="B321" s="38"/>
      <c r="C321" s="39"/>
      <c r="D321" s="39"/>
      <c r="E321" s="39"/>
      <c r="F321" s="40">
        <f t="shared" si="10"/>
        <v>0</v>
      </c>
      <c r="G321" s="41"/>
      <c r="H321" s="42"/>
      <c r="I321" s="43"/>
      <c r="J321" s="41"/>
      <c r="K321" s="44"/>
      <c r="L321" s="45">
        <f t="shared" si="11"/>
        <v>0</v>
      </c>
      <c r="M321" s="46"/>
    </row>
    <row r="322" spans="1:13" ht="14.5" hidden="1" x14ac:dyDescent="0.35">
      <c r="A322" s="37" t="s">
        <v>2643</v>
      </c>
      <c r="B322" s="38"/>
      <c r="C322" s="39"/>
      <c r="D322" s="39"/>
      <c r="E322" s="39"/>
      <c r="F322" s="40">
        <f t="shared" si="10"/>
        <v>0</v>
      </c>
      <c r="G322" s="41"/>
      <c r="H322" s="42"/>
      <c r="I322" s="43"/>
      <c r="J322" s="41"/>
      <c r="K322" s="44"/>
      <c r="L322" s="45">
        <f t="shared" si="11"/>
        <v>0</v>
      </c>
      <c r="M322" s="46"/>
    </row>
    <row r="323" spans="1:13" ht="14.5" hidden="1" x14ac:dyDescent="0.35">
      <c r="A323" s="37" t="s">
        <v>2644</v>
      </c>
      <c r="B323" s="38"/>
      <c r="C323" s="39"/>
      <c r="D323" s="39"/>
      <c r="E323" s="39"/>
      <c r="F323" s="40">
        <f t="shared" si="10"/>
        <v>0</v>
      </c>
      <c r="G323" s="41"/>
      <c r="H323" s="42"/>
      <c r="I323" s="43"/>
      <c r="J323" s="41"/>
      <c r="K323" s="44"/>
      <c r="L323" s="45">
        <f t="shared" si="11"/>
        <v>0</v>
      </c>
      <c r="M323" s="46"/>
    </row>
    <row r="324" spans="1:13" ht="14.5" hidden="1" x14ac:dyDescent="0.35">
      <c r="A324" s="37" t="s">
        <v>2645</v>
      </c>
      <c r="B324" s="38"/>
      <c r="C324" s="39"/>
      <c r="D324" s="39"/>
      <c r="E324" s="39"/>
      <c r="F324" s="40">
        <f t="shared" si="10"/>
        <v>0</v>
      </c>
      <c r="G324" s="41"/>
      <c r="H324" s="42"/>
      <c r="I324" s="43"/>
      <c r="J324" s="41"/>
      <c r="K324" s="44"/>
      <c r="L324" s="45">
        <f t="shared" si="11"/>
        <v>0</v>
      </c>
      <c r="M324" s="46"/>
    </row>
    <row r="325" spans="1:13" ht="14.5" hidden="1" x14ac:dyDescent="0.35">
      <c r="A325" s="37" t="s">
        <v>2646</v>
      </c>
      <c r="B325" s="38"/>
      <c r="C325" s="39"/>
      <c r="D325" s="39"/>
      <c r="E325" s="39"/>
      <c r="F325" s="40">
        <f t="shared" si="10"/>
        <v>0</v>
      </c>
      <c r="G325" s="41"/>
      <c r="H325" s="42"/>
      <c r="I325" s="43"/>
      <c r="J325" s="41"/>
      <c r="K325" s="44"/>
      <c r="L325" s="45">
        <f t="shared" si="11"/>
        <v>0</v>
      </c>
      <c r="M325" s="46"/>
    </row>
    <row r="326" spans="1:13" ht="14.5" hidden="1" x14ac:dyDescent="0.35">
      <c r="A326" s="37" t="s">
        <v>2647</v>
      </c>
      <c r="B326" s="38"/>
      <c r="C326" s="39"/>
      <c r="D326" s="39"/>
      <c r="E326" s="39"/>
      <c r="F326" s="40">
        <f t="shared" si="10"/>
        <v>0</v>
      </c>
      <c r="G326" s="41"/>
      <c r="H326" s="42"/>
      <c r="I326" s="43"/>
      <c r="J326" s="41"/>
      <c r="K326" s="44"/>
      <c r="L326" s="45">
        <f t="shared" si="11"/>
        <v>0</v>
      </c>
      <c r="M326" s="46"/>
    </row>
    <row r="327" spans="1:13" ht="14.5" hidden="1" x14ac:dyDescent="0.35">
      <c r="A327" s="37" t="s">
        <v>2648</v>
      </c>
      <c r="B327" s="38"/>
      <c r="C327" s="39"/>
      <c r="D327" s="39"/>
      <c r="E327" s="39"/>
      <c r="F327" s="40">
        <f t="shared" si="10"/>
        <v>0</v>
      </c>
      <c r="G327" s="41"/>
      <c r="H327" s="42"/>
      <c r="I327" s="43"/>
      <c r="J327" s="41"/>
      <c r="K327" s="44"/>
      <c r="L327" s="45">
        <f t="shared" si="11"/>
        <v>0</v>
      </c>
      <c r="M327" s="46"/>
    </row>
    <row r="328" spans="1:13" ht="14.5" hidden="1" x14ac:dyDescent="0.35">
      <c r="A328" s="37" t="s">
        <v>2649</v>
      </c>
      <c r="B328" s="38"/>
      <c r="C328" s="39"/>
      <c r="D328" s="39"/>
      <c r="E328" s="39"/>
      <c r="F328" s="40">
        <f t="shared" si="10"/>
        <v>0</v>
      </c>
      <c r="G328" s="41"/>
      <c r="H328" s="42"/>
      <c r="I328" s="43"/>
      <c r="J328" s="41"/>
      <c r="K328" s="44"/>
      <c r="L328" s="45">
        <f t="shared" si="11"/>
        <v>0</v>
      </c>
      <c r="M328" s="46"/>
    </row>
    <row r="329" spans="1:13" ht="14.5" hidden="1" x14ac:dyDescent="0.35">
      <c r="A329" s="37" t="s">
        <v>2650</v>
      </c>
      <c r="B329" s="38"/>
      <c r="C329" s="39"/>
      <c r="D329" s="39"/>
      <c r="E329" s="39"/>
      <c r="F329" s="40">
        <f t="shared" ref="F329:F392" si="12">(C329+D329+E329)/3</f>
        <v>0</v>
      </c>
      <c r="G329" s="41"/>
      <c r="H329" s="42"/>
      <c r="I329" s="43"/>
      <c r="J329" s="41"/>
      <c r="K329" s="44"/>
      <c r="L329" s="45">
        <f t="shared" ref="L329:L392" si="13">IF(G329="Sim",J329*K329,I329*H329)</f>
        <v>0</v>
      </c>
      <c r="M329" s="46"/>
    </row>
    <row r="330" spans="1:13" ht="14.5" hidden="1" x14ac:dyDescent="0.35">
      <c r="A330" s="37" t="s">
        <v>2651</v>
      </c>
      <c r="B330" s="38"/>
      <c r="C330" s="39"/>
      <c r="D330" s="39"/>
      <c r="E330" s="39"/>
      <c r="F330" s="40">
        <f t="shared" si="12"/>
        <v>0</v>
      </c>
      <c r="G330" s="41"/>
      <c r="H330" s="42"/>
      <c r="I330" s="43"/>
      <c r="J330" s="41"/>
      <c r="K330" s="44"/>
      <c r="L330" s="45">
        <f t="shared" si="13"/>
        <v>0</v>
      </c>
      <c r="M330" s="46"/>
    </row>
    <row r="331" spans="1:13" ht="14.5" hidden="1" x14ac:dyDescent="0.35">
      <c r="A331" s="37" t="s">
        <v>2652</v>
      </c>
      <c r="B331" s="38"/>
      <c r="C331" s="39"/>
      <c r="D331" s="39"/>
      <c r="E331" s="39"/>
      <c r="F331" s="40">
        <f t="shared" si="12"/>
        <v>0</v>
      </c>
      <c r="G331" s="41"/>
      <c r="H331" s="42"/>
      <c r="I331" s="43"/>
      <c r="J331" s="41"/>
      <c r="K331" s="44"/>
      <c r="L331" s="45">
        <f t="shared" si="13"/>
        <v>0</v>
      </c>
      <c r="M331" s="46"/>
    </row>
    <row r="332" spans="1:13" ht="14.5" hidden="1" x14ac:dyDescent="0.35">
      <c r="A332" s="37" t="s">
        <v>2653</v>
      </c>
      <c r="B332" s="38"/>
      <c r="C332" s="39"/>
      <c r="D332" s="39"/>
      <c r="E332" s="39"/>
      <c r="F332" s="40">
        <f t="shared" si="12"/>
        <v>0</v>
      </c>
      <c r="G332" s="41"/>
      <c r="H332" s="42"/>
      <c r="I332" s="43"/>
      <c r="J332" s="41"/>
      <c r="K332" s="44"/>
      <c r="L332" s="45">
        <f t="shared" si="13"/>
        <v>0</v>
      </c>
      <c r="M332" s="46"/>
    </row>
    <row r="333" spans="1:13" ht="14.5" hidden="1" x14ac:dyDescent="0.35">
      <c r="A333" s="37" t="s">
        <v>2654</v>
      </c>
      <c r="B333" s="38"/>
      <c r="C333" s="39"/>
      <c r="D333" s="39"/>
      <c r="E333" s="39"/>
      <c r="F333" s="40">
        <f t="shared" si="12"/>
        <v>0</v>
      </c>
      <c r="G333" s="41"/>
      <c r="H333" s="42"/>
      <c r="I333" s="43"/>
      <c r="J333" s="41"/>
      <c r="K333" s="44"/>
      <c r="L333" s="45">
        <f t="shared" si="13"/>
        <v>0</v>
      </c>
      <c r="M333" s="46"/>
    </row>
    <row r="334" spans="1:13" ht="14.5" hidden="1" x14ac:dyDescent="0.35">
      <c r="A334" s="37" t="s">
        <v>2655</v>
      </c>
      <c r="B334" s="38"/>
      <c r="C334" s="39"/>
      <c r="D334" s="39"/>
      <c r="E334" s="39"/>
      <c r="F334" s="40">
        <f t="shared" si="12"/>
        <v>0</v>
      </c>
      <c r="G334" s="41"/>
      <c r="H334" s="42"/>
      <c r="I334" s="43"/>
      <c r="J334" s="41"/>
      <c r="K334" s="44"/>
      <c r="L334" s="45">
        <f t="shared" si="13"/>
        <v>0</v>
      </c>
      <c r="M334" s="46"/>
    </row>
    <row r="335" spans="1:13" ht="14.5" hidden="1" x14ac:dyDescent="0.35">
      <c r="A335" s="37" t="s">
        <v>2656</v>
      </c>
      <c r="B335" s="38"/>
      <c r="C335" s="39"/>
      <c r="D335" s="39"/>
      <c r="E335" s="39"/>
      <c r="F335" s="40">
        <f t="shared" si="12"/>
        <v>0</v>
      </c>
      <c r="G335" s="41"/>
      <c r="H335" s="42"/>
      <c r="I335" s="43"/>
      <c r="J335" s="41"/>
      <c r="K335" s="44"/>
      <c r="L335" s="45">
        <f t="shared" si="13"/>
        <v>0</v>
      </c>
      <c r="M335" s="46"/>
    </row>
    <row r="336" spans="1:13" ht="14.5" hidden="1" x14ac:dyDescent="0.35">
      <c r="A336" s="37" t="s">
        <v>2657</v>
      </c>
      <c r="B336" s="38"/>
      <c r="C336" s="39"/>
      <c r="D336" s="39"/>
      <c r="E336" s="39"/>
      <c r="F336" s="40">
        <f t="shared" si="12"/>
        <v>0</v>
      </c>
      <c r="G336" s="41"/>
      <c r="H336" s="42"/>
      <c r="I336" s="43"/>
      <c r="J336" s="41"/>
      <c r="K336" s="44"/>
      <c r="L336" s="45">
        <f t="shared" si="13"/>
        <v>0</v>
      </c>
      <c r="M336" s="46"/>
    </row>
    <row r="337" spans="1:13" ht="14.5" hidden="1" x14ac:dyDescent="0.35">
      <c r="A337" s="37" t="s">
        <v>2658</v>
      </c>
      <c r="B337" s="38"/>
      <c r="C337" s="39"/>
      <c r="D337" s="39"/>
      <c r="E337" s="39"/>
      <c r="F337" s="40">
        <f t="shared" si="12"/>
        <v>0</v>
      </c>
      <c r="G337" s="41"/>
      <c r="H337" s="42"/>
      <c r="I337" s="43"/>
      <c r="J337" s="41"/>
      <c r="K337" s="44"/>
      <c r="L337" s="45">
        <f t="shared" si="13"/>
        <v>0</v>
      </c>
      <c r="M337" s="46"/>
    </row>
    <row r="338" spans="1:13" ht="14.5" hidden="1" x14ac:dyDescent="0.35">
      <c r="A338" s="37" t="s">
        <v>2659</v>
      </c>
      <c r="B338" s="38"/>
      <c r="C338" s="39"/>
      <c r="D338" s="39"/>
      <c r="E338" s="39"/>
      <c r="F338" s="40">
        <f t="shared" si="12"/>
        <v>0</v>
      </c>
      <c r="G338" s="41"/>
      <c r="H338" s="42"/>
      <c r="I338" s="43"/>
      <c r="J338" s="41"/>
      <c r="K338" s="44"/>
      <c r="L338" s="45">
        <f t="shared" si="13"/>
        <v>0</v>
      </c>
      <c r="M338" s="46"/>
    </row>
    <row r="339" spans="1:13" ht="14.5" hidden="1" x14ac:dyDescent="0.35">
      <c r="A339" s="37" t="s">
        <v>2660</v>
      </c>
      <c r="B339" s="38"/>
      <c r="C339" s="39"/>
      <c r="D339" s="39"/>
      <c r="E339" s="39"/>
      <c r="F339" s="40">
        <f t="shared" si="12"/>
        <v>0</v>
      </c>
      <c r="G339" s="41"/>
      <c r="H339" s="42"/>
      <c r="I339" s="43"/>
      <c r="J339" s="41"/>
      <c r="K339" s="44"/>
      <c r="L339" s="45">
        <f t="shared" si="13"/>
        <v>0</v>
      </c>
      <c r="M339" s="46"/>
    </row>
    <row r="340" spans="1:13" ht="14.5" hidden="1" x14ac:dyDescent="0.35">
      <c r="A340" s="37" t="s">
        <v>2661</v>
      </c>
      <c r="B340" s="38"/>
      <c r="C340" s="39"/>
      <c r="D340" s="39"/>
      <c r="E340" s="39"/>
      <c r="F340" s="40">
        <f t="shared" si="12"/>
        <v>0</v>
      </c>
      <c r="G340" s="41"/>
      <c r="H340" s="42"/>
      <c r="I340" s="43"/>
      <c r="J340" s="41"/>
      <c r="K340" s="44"/>
      <c r="L340" s="45">
        <f t="shared" si="13"/>
        <v>0</v>
      </c>
      <c r="M340" s="46"/>
    </row>
    <row r="341" spans="1:13" ht="14.5" hidden="1" x14ac:dyDescent="0.35">
      <c r="A341" s="37" t="s">
        <v>2662</v>
      </c>
      <c r="B341" s="38"/>
      <c r="C341" s="39"/>
      <c r="D341" s="39"/>
      <c r="E341" s="39"/>
      <c r="F341" s="40">
        <f t="shared" si="12"/>
        <v>0</v>
      </c>
      <c r="G341" s="41"/>
      <c r="H341" s="42"/>
      <c r="I341" s="43"/>
      <c r="J341" s="41"/>
      <c r="K341" s="44"/>
      <c r="L341" s="45">
        <f t="shared" si="13"/>
        <v>0</v>
      </c>
      <c r="M341" s="46"/>
    </row>
    <row r="342" spans="1:13" ht="14.5" hidden="1" x14ac:dyDescent="0.35">
      <c r="A342" s="37" t="s">
        <v>2663</v>
      </c>
      <c r="B342" s="38"/>
      <c r="C342" s="39"/>
      <c r="D342" s="39"/>
      <c r="E342" s="39"/>
      <c r="F342" s="40">
        <f t="shared" si="12"/>
        <v>0</v>
      </c>
      <c r="G342" s="41"/>
      <c r="H342" s="42"/>
      <c r="I342" s="43"/>
      <c r="J342" s="41"/>
      <c r="K342" s="44"/>
      <c r="L342" s="45">
        <f t="shared" si="13"/>
        <v>0</v>
      </c>
      <c r="M342" s="46"/>
    </row>
    <row r="343" spans="1:13" ht="14.5" hidden="1" x14ac:dyDescent="0.35">
      <c r="A343" s="37" t="s">
        <v>2664</v>
      </c>
      <c r="B343" s="38"/>
      <c r="C343" s="39"/>
      <c r="D343" s="39"/>
      <c r="E343" s="39"/>
      <c r="F343" s="40">
        <f t="shared" si="12"/>
        <v>0</v>
      </c>
      <c r="G343" s="41"/>
      <c r="H343" s="42"/>
      <c r="I343" s="43"/>
      <c r="J343" s="41"/>
      <c r="K343" s="44"/>
      <c r="L343" s="45">
        <f t="shared" si="13"/>
        <v>0</v>
      </c>
      <c r="M343" s="46"/>
    </row>
    <row r="344" spans="1:13" ht="14.5" hidden="1" x14ac:dyDescent="0.35">
      <c r="A344" s="37" t="s">
        <v>2665</v>
      </c>
      <c r="B344" s="38"/>
      <c r="C344" s="39"/>
      <c r="D344" s="39"/>
      <c r="E344" s="39"/>
      <c r="F344" s="40">
        <f t="shared" si="12"/>
        <v>0</v>
      </c>
      <c r="G344" s="41"/>
      <c r="H344" s="42"/>
      <c r="I344" s="43"/>
      <c r="J344" s="41"/>
      <c r="K344" s="44"/>
      <c r="L344" s="45">
        <f t="shared" si="13"/>
        <v>0</v>
      </c>
      <c r="M344" s="46"/>
    </row>
    <row r="345" spans="1:13" ht="14.5" hidden="1" x14ac:dyDescent="0.35">
      <c r="A345" s="37" t="s">
        <v>2666</v>
      </c>
      <c r="B345" s="38"/>
      <c r="C345" s="39"/>
      <c r="D345" s="39"/>
      <c r="E345" s="39"/>
      <c r="F345" s="40">
        <f t="shared" si="12"/>
        <v>0</v>
      </c>
      <c r="G345" s="41"/>
      <c r="H345" s="42"/>
      <c r="I345" s="43"/>
      <c r="J345" s="41"/>
      <c r="K345" s="44"/>
      <c r="L345" s="45">
        <f t="shared" si="13"/>
        <v>0</v>
      </c>
      <c r="M345" s="46"/>
    </row>
    <row r="346" spans="1:13" ht="14.5" hidden="1" x14ac:dyDescent="0.35">
      <c r="A346" s="37" t="s">
        <v>2667</v>
      </c>
      <c r="B346" s="38"/>
      <c r="C346" s="39"/>
      <c r="D346" s="39"/>
      <c r="E346" s="39"/>
      <c r="F346" s="40">
        <f t="shared" si="12"/>
        <v>0</v>
      </c>
      <c r="G346" s="41"/>
      <c r="H346" s="42"/>
      <c r="I346" s="43"/>
      <c r="J346" s="41"/>
      <c r="K346" s="44"/>
      <c r="L346" s="45">
        <f t="shared" si="13"/>
        <v>0</v>
      </c>
      <c r="M346" s="46"/>
    </row>
    <row r="347" spans="1:13" ht="14.5" hidden="1" x14ac:dyDescent="0.35">
      <c r="A347" s="37" t="s">
        <v>2668</v>
      </c>
      <c r="B347" s="38"/>
      <c r="C347" s="39"/>
      <c r="D347" s="39"/>
      <c r="E347" s="39"/>
      <c r="F347" s="40">
        <f t="shared" si="12"/>
        <v>0</v>
      </c>
      <c r="G347" s="41"/>
      <c r="H347" s="42"/>
      <c r="I347" s="43"/>
      <c r="J347" s="41"/>
      <c r="K347" s="44"/>
      <c r="L347" s="45">
        <f t="shared" si="13"/>
        <v>0</v>
      </c>
      <c r="M347" s="46"/>
    </row>
    <row r="348" spans="1:13" ht="14.5" hidden="1" x14ac:dyDescent="0.35">
      <c r="A348" s="37" t="s">
        <v>2669</v>
      </c>
      <c r="B348" s="38"/>
      <c r="C348" s="39"/>
      <c r="D348" s="39"/>
      <c r="E348" s="39"/>
      <c r="F348" s="40">
        <f t="shared" si="12"/>
        <v>0</v>
      </c>
      <c r="G348" s="41"/>
      <c r="H348" s="42"/>
      <c r="I348" s="43"/>
      <c r="J348" s="41"/>
      <c r="K348" s="44"/>
      <c r="L348" s="45">
        <f t="shared" si="13"/>
        <v>0</v>
      </c>
      <c r="M348" s="46"/>
    </row>
    <row r="349" spans="1:13" ht="14.5" hidden="1" x14ac:dyDescent="0.35">
      <c r="A349" s="37" t="s">
        <v>2670</v>
      </c>
      <c r="B349" s="38"/>
      <c r="C349" s="39"/>
      <c r="D349" s="39"/>
      <c r="E349" s="39"/>
      <c r="F349" s="40">
        <f t="shared" si="12"/>
        <v>0</v>
      </c>
      <c r="G349" s="41"/>
      <c r="H349" s="42"/>
      <c r="I349" s="43"/>
      <c r="J349" s="41"/>
      <c r="K349" s="44"/>
      <c r="L349" s="45">
        <f t="shared" si="13"/>
        <v>0</v>
      </c>
      <c r="M349" s="46"/>
    </row>
    <row r="350" spans="1:13" ht="14.5" hidden="1" x14ac:dyDescent="0.35">
      <c r="A350" s="37" t="s">
        <v>2671</v>
      </c>
      <c r="B350" s="38"/>
      <c r="C350" s="39"/>
      <c r="D350" s="39"/>
      <c r="E350" s="39"/>
      <c r="F350" s="40">
        <f t="shared" si="12"/>
        <v>0</v>
      </c>
      <c r="G350" s="41"/>
      <c r="H350" s="42"/>
      <c r="I350" s="43"/>
      <c r="J350" s="41"/>
      <c r="K350" s="44"/>
      <c r="L350" s="45">
        <f t="shared" si="13"/>
        <v>0</v>
      </c>
      <c r="M350" s="46"/>
    </row>
    <row r="351" spans="1:13" ht="14.5" hidden="1" x14ac:dyDescent="0.35">
      <c r="A351" s="37" t="s">
        <v>2672</v>
      </c>
      <c r="B351" s="38"/>
      <c r="C351" s="39"/>
      <c r="D351" s="39"/>
      <c r="E351" s="39"/>
      <c r="F351" s="40">
        <f t="shared" si="12"/>
        <v>0</v>
      </c>
      <c r="G351" s="41"/>
      <c r="H351" s="42"/>
      <c r="I351" s="43"/>
      <c r="J351" s="41"/>
      <c r="K351" s="44"/>
      <c r="L351" s="45">
        <f t="shared" si="13"/>
        <v>0</v>
      </c>
      <c r="M351" s="46"/>
    </row>
    <row r="352" spans="1:13" ht="14.5" hidden="1" x14ac:dyDescent="0.35">
      <c r="A352" s="37" t="s">
        <v>2673</v>
      </c>
      <c r="B352" s="38"/>
      <c r="C352" s="39"/>
      <c r="D352" s="39"/>
      <c r="E352" s="39"/>
      <c r="F352" s="40">
        <f t="shared" si="12"/>
        <v>0</v>
      </c>
      <c r="G352" s="41"/>
      <c r="H352" s="42"/>
      <c r="I352" s="43"/>
      <c r="J352" s="41"/>
      <c r="K352" s="44"/>
      <c r="L352" s="45">
        <f t="shared" si="13"/>
        <v>0</v>
      </c>
      <c r="M352" s="46"/>
    </row>
    <row r="353" spans="1:13" ht="14.5" hidden="1" x14ac:dyDescent="0.35">
      <c r="A353" s="37" t="s">
        <v>2674</v>
      </c>
      <c r="B353" s="38"/>
      <c r="C353" s="39"/>
      <c r="D353" s="39"/>
      <c r="E353" s="39"/>
      <c r="F353" s="40">
        <f t="shared" si="12"/>
        <v>0</v>
      </c>
      <c r="G353" s="41"/>
      <c r="H353" s="42"/>
      <c r="I353" s="43"/>
      <c r="J353" s="41"/>
      <c r="K353" s="44"/>
      <c r="L353" s="45">
        <f t="shared" si="13"/>
        <v>0</v>
      </c>
      <c r="M353" s="46"/>
    </row>
    <row r="354" spans="1:13" ht="14.5" hidden="1" x14ac:dyDescent="0.35">
      <c r="A354" s="37" t="s">
        <v>2675</v>
      </c>
      <c r="B354" s="38"/>
      <c r="C354" s="39"/>
      <c r="D354" s="39"/>
      <c r="E354" s="39"/>
      <c r="F354" s="40">
        <f t="shared" si="12"/>
        <v>0</v>
      </c>
      <c r="G354" s="41"/>
      <c r="H354" s="42"/>
      <c r="I354" s="43"/>
      <c r="J354" s="41"/>
      <c r="K354" s="44"/>
      <c r="L354" s="45">
        <f t="shared" si="13"/>
        <v>0</v>
      </c>
      <c r="M354" s="46"/>
    </row>
    <row r="355" spans="1:13" ht="14.5" hidden="1" x14ac:dyDescent="0.35">
      <c r="A355" s="37" t="s">
        <v>2676</v>
      </c>
      <c r="B355" s="38"/>
      <c r="C355" s="39"/>
      <c r="D355" s="39"/>
      <c r="E355" s="39"/>
      <c r="F355" s="40">
        <f t="shared" si="12"/>
        <v>0</v>
      </c>
      <c r="G355" s="41"/>
      <c r="H355" s="42"/>
      <c r="I355" s="43"/>
      <c r="J355" s="41"/>
      <c r="K355" s="44"/>
      <c r="L355" s="45">
        <f t="shared" si="13"/>
        <v>0</v>
      </c>
      <c r="M355" s="46"/>
    </row>
    <row r="356" spans="1:13" ht="14.5" hidden="1" x14ac:dyDescent="0.35">
      <c r="A356" s="37" t="s">
        <v>2677</v>
      </c>
      <c r="B356" s="38"/>
      <c r="C356" s="39"/>
      <c r="D356" s="39"/>
      <c r="E356" s="39"/>
      <c r="F356" s="40">
        <f t="shared" si="12"/>
        <v>0</v>
      </c>
      <c r="G356" s="41"/>
      <c r="H356" s="42"/>
      <c r="I356" s="43"/>
      <c r="J356" s="41"/>
      <c r="K356" s="44"/>
      <c r="L356" s="45">
        <f t="shared" si="13"/>
        <v>0</v>
      </c>
      <c r="M356" s="46"/>
    </row>
    <row r="357" spans="1:13" ht="14.5" hidden="1" x14ac:dyDescent="0.35">
      <c r="A357" s="37" t="s">
        <v>2678</v>
      </c>
      <c r="B357" s="38"/>
      <c r="C357" s="39"/>
      <c r="D357" s="39"/>
      <c r="E357" s="39"/>
      <c r="F357" s="40">
        <f t="shared" si="12"/>
        <v>0</v>
      </c>
      <c r="G357" s="41"/>
      <c r="H357" s="42"/>
      <c r="I357" s="43"/>
      <c r="J357" s="41"/>
      <c r="K357" s="44"/>
      <c r="L357" s="45">
        <f t="shared" si="13"/>
        <v>0</v>
      </c>
      <c r="M357" s="46"/>
    </row>
    <row r="358" spans="1:13" ht="14.5" hidden="1" x14ac:dyDescent="0.35">
      <c r="A358" s="37" t="s">
        <v>2679</v>
      </c>
      <c r="B358" s="38"/>
      <c r="C358" s="39"/>
      <c r="D358" s="39"/>
      <c r="E358" s="39"/>
      <c r="F358" s="40">
        <f t="shared" si="12"/>
        <v>0</v>
      </c>
      <c r="G358" s="41"/>
      <c r="H358" s="42"/>
      <c r="I358" s="43"/>
      <c r="J358" s="41"/>
      <c r="K358" s="44"/>
      <c r="L358" s="45">
        <f t="shared" si="13"/>
        <v>0</v>
      </c>
      <c r="M358" s="46"/>
    </row>
    <row r="359" spans="1:13" ht="14.5" hidden="1" x14ac:dyDescent="0.35">
      <c r="A359" s="37" t="s">
        <v>2680</v>
      </c>
      <c r="B359" s="38"/>
      <c r="C359" s="39"/>
      <c r="D359" s="39"/>
      <c r="E359" s="39"/>
      <c r="F359" s="40">
        <f t="shared" si="12"/>
        <v>0</v>
      </c>
      <c r="G359" s="41"/>
      <c r="H359" s="42"/>
      <c r="I359" s="43"/>
      <c r="J359" s="41"/>
      <c r="K359" s="44"/>
      <c r="L359" s="45">
        <f t="shared" si="13"/>
        <v>0</v>
      </c>
      <c r="M359" s="46"/>
    </row>
    <row r="360" spans="1:13" ht="14.5" hidden="1" x14ac:dyDescent="0.35">
      <c r="A360" s="37" t="s">
        <v>2681</v>
      </c>
      <c r="B360" s="38"/>
      <c r="C360" s="39"/>
      <c r="D360" s="39"/>
      <c r="E360" s="39"/>
      <c r="F360" s="40">
        <f t="shared" si="12"/>
        <v>0</v>
      </c>
      <c r="G360" s="41"/>
      <c r="H360" s="42"/>
      <c r="I360" s="43"/>
      <c r="J360" s="41"/>
      <c r="K360" s="44"/>
      <c r="L360" s="45">
        <f t="shared" si="13"/>
        <v>0</v>
      </c>
      <c r="M360" s="46"/>
    </row>
    <row r="361" spans="1:13" ht="14.5" hidden="1" x14ac:dyDescent="0.35">
      <c r="A361" s="37" t="s">
        <v>2682</v>
      </c>
      <c r="B361" s="38"/>
      <c r="C361" s="39"/>
      <c r="D361" s="39"/>
      <c r="E361" s="39"/>
      <c r="F361" s="40">
        <f t="shared" si="12"/>
        <v>0</v>
      </c>
      <c r="G361" s="41"/>
      <c r="H361" s="42"/>
      <c r="I361" s="43"/>
      <c r="J361" s="41"/>
      <c r="K361" s="44"/>
      <c r="L361" s="45">
        <f t="shared" si="13"/>
        <v>0</v>
      </c>
      <c r="M361" s="46"/>
    </row>
    <row r="362" spans="1:13" ht="14.5" hidden="1" x14ac:dyDescent="0.35">
      <c r="A362" s="37" t="s">
        <v>2683</v>
      </c>
      <c r="B362" s="38"/>
      <c r="C362" s="39"/>
      <c r="D362" s="39"/>
      <c r="E362" s="39"/>
      <c r="F362" s="40">
        <f t="shared" si="12"/>
        <v>0</v>
      </c>
      <c r="G362" s="41"/>
      <c r="H362" s="42"/>
      <c r="I362" s="43"/>
      <c r="J362" s="41"/>
      <c r="K362" s="44"/>
      <c r="L362" s="45">
        <f t="shared" si="13"/>
        <v>0</v>
      </c>
      <c r="M362" s="46"/>
    </row>
    <row r="363" spans="1:13" ht="14.5" hidden="1" x14ac:dyDescent="0.35">
      <c r="A363" s="37" t="s">
        <v>2684</v>
      </c>
      <c r="B363" s="38"/>
      <c r="C363" s="39"/>
      <c r="D363" s="39"/>
      <c r="E363" s="39"/>
      <c r="F363" s="40">
        <f t="shared" si="12"/>
        <v>0</v>
      </c>
      <c r="G363" s="41"/>
      <c r="H363" s="42"/>
      <c r="I363" s="43"/>
      <c r="J363" s="41"/>
      <c r="K363" s="44"/>
      <c r="L363" s="45">
        <f t="shared" si="13"/>
        <v>0</v>
      </c>
      <c r="M363" s="46"/>
    </row>
    <row r="364" spans="1:13" ht="14.5" hidden="1" x14ac:dyDescent="0.35">
      <c r="A364" s="37" t="s">
        <v>2685</v>
      </c>
      <c r="B364" s="38"/>
      <c r="C364" s="39"/>
      <c r="D364" s="39"/>
      <c r="E364" s="39"/>
      <c r="F364" s="40">
        <f t="shared" si="12"/>
        <v>0</v>
      </c>
      <c r="G364" s="41"/>
      <c r="H364" s="42"/>
      <c r="I364" s="43"/>
      <c r="J364" s="41"/>
      <c r="K364" s="44"/>
      <c r="L364" s="45">
        <f t="shared" si="13"/>
        <v>0</v>
      </c>
      <c r="M364" s="46"/>
    </row>
    <row r="365" spans="1:13" ht="14.5" hidden="1" x14ac:dyDescent="0.35">
      <c r="A365" s="37" t="s">
        <v>2686</v>
      </c>
      <c r="B365" s="38"/>
      <c r="C365" s="39"/>
      <c r="D365" s="39"/>
      <c r="E365" s="39"/>
      <c r="F365" s="40">
        <f t="shared" si="12"/>
        <v>0</v>
      </c>
      <c r="G365" s="41"/>
      <c r="H365" s="42"/>
      <c r="I365" s="43"/>
      <c r="J365" s="41"/>
      <c r="K365" s="44"/>
      <c r="L365" s="45">
        <f t="shared" si="13"/>
        <v>0</v>
      </c>
      <c r="M365" s="46"/>
    </row>
    <row r="366" spans="1:13" ht="14.5" hidden="1" x14ac:dyDescent="0.35">
      <c r="A366" s="37" t="s">
        <v>2687</v>
      </c>
      <c r="B366" s="38"/>
      <c r="C366" s="39"/>
      <c r="D366" s="39"/>
      <c r="E366" s="39"/>
      <c r="F366" s="40">
        <f t="shared" si="12"/>
        <v>0</v>
      </c>
      <c r="G366" s="41"/>
      <c r="H366" s="42"/>
      <c r="I366" s="43"/>
      <c r="J366" s="41"/>
      <c r="K366" s="44"/>
      <c r="L366" s="45">
        <f t="shared" si="13"/>
        <v>0</v>
      </c>
      <c r="M366" s="46"/>
    </row>
    <row r="367" spans="1:13" ht="14.5" hidden="1" x14ac:dyDescent="0.35">
      <c r="A367" s="37" t="s">
        <v>2688</v>
      </c>
      <c r="B367" s="38"/>
      <c r="C367" s="39"/>
      <c r="D367" s="39"/>
      <c r="E367" s="39"/>
      <c r="F367" s="40">
        <f t="shared" si="12"/>
        <v>0</v>
      </c>
      <c r="G367" s="41"/>
      <c r="H367" s="42"/>
      <c r="I367" s="43"/>
      <c r="J367" s="41"/>
      <c r="K367" s="44"/>
      <c r="L367" s="45">
        <f t="shared" si="13"/>
        <v>0</v>
      </c>
      <c r="M367" s="46"/>
    </row>
    <row r="368" spans="1:13" ht="14.5" hidden="1" x14ac:dyDescent="0.35">
      <c r="A368" s="37" t="s">
        <v>2689</v>
      </c>
      <c r="B368" s="38"/>
      <c r="C368" s="39"/>
      <c r="D368" s="39"/>
      <c r="E368" s="39"/>
      <c r="F368" s="40">
        <f t="shared" si="12"/>
        <v>0</v>
      </c>
      <c r="G368" s="41"/>
      <c r="H368" s="42"/>
      <c r="I368" s="43"/>
      <c r="J368" s="41"/>
      <c r="K368" s="44"/>
      <c r="L368" s="45">
        <f t="shared" si="13"/>
        <v>0</v>
      </c>
      <c r="M368" s="46"/>
    </row>
    <row r="369" spans="1:13" ht="14.5" hidden="1" x14ac:dyDescent="0.35">
      <c r="A369" s="37" t="s">
        <v>2690</v>
      </c>
      <c r="B369" s="38"/>
      <c r="C369" s="39"/>
      <c r="D369" s="39"/>
      <c r="E369" s="39"/>
      <c r="F369" s="40">
        <f t="shared" si="12"/>
        <v>0</v>
      </c>
      <c r="G369" s="41"/>
      <c r="H369" s="42"/>
      <c r="I369" s="43"/>
      <c r="J369" s="41"/>
      <c r="K369" s="44"/>
      <c r="L369" s="45">
        <f t="shared" si="13"/>
        <v>0</v>
      </c>
      <c r="M369" s="46"/>
    </row>
    <row r="370" spans="1:13" ht="14.5" hidden="1" x14ac:dyDescent="0.35">
      <c r="A370" s="37" t="s">
        <v>2691</v>
      </c>
      <c r="B370" s="38"/>
      <c r="C370" s="39"/>
      <c r="D370" s="39"/>
      <c r="E370" s="39"/>
      <c r="F370" s="40">
        <f t="shared" si="12"/>
        <v>0</v>
      </c>
      <c r="G370" s="41"/>
      <c r="H370" s="42"/>
      <c r="I370" s="43"/>
      <c r="J370" s="41"/>
      <c r="K370" s="44"/>
      <c r="L370" s="45">
        <f t="shared" si="13"/>
        <v>0</v>
      </c>
      <c r="M370" s="46"/>
    </row>
    <row r="371" spans="1:13" ht="14.5" hidden="1" x14ac:dyDescent="0.35">
      <c r="A371" s="37" t="s">
        <v>2692</v>
      </c>
      <c r="B371" s="38"/>
      <c r="C371" s="39"/>
      <c r="D371" s="39"/>
      <c r="E371" s="39"/>
      <c r="F371" s="40">
        <f t="shared" si="12"/>
        <v>0</v>
      </c>
      <c r="G371" s="41"/>
      <c r="H371" s="42"/>
      <c r="I371" s="43"/>
      <c r="J371" s="41"/>
      <c r="K371" s="44"/>
      <c r="L371" s="45">
        <f t="shared" si="13"/>
        <v>0</v>
      </c>
      <c r="M371" s="46"/>
    </row>
    <row r="372" spans="1:13" ht="14.5" hidden="1" x14ac:dyDescent="0.35">
      <c r="A372" s="37" t="s">
        <v>2693</v>
      </c>
      <c r="B372" s="38"/>
      <c r="C372" s="39"/>
      <c r="D372" s="39"/>
      <c r="E372" s="39"/>
      <c r="F372" s="40">
        <f t="shared" si="12"/>
        <v>0</v>
      </c>
      <c r="G372" s="41"/>
      <c r="H372" s="42"/>
      <c r="I372" s="43"/>
      <c r="J372" s="41"/>
      <c r="K372" s="44"/>
      <c r="L372" s="45">
        <f t="shared" si="13"/>
        <v>0</v>
      </c>
      <c r="M372" s="46"/>
    </row>
    <row r="373" spans="1:13" ht="14.5" hidden="1" x14ac:dyDescent="0.35">
      <c r="A373" s="37" t="s">
        <v>2694</v>
      </c>
      <c r="B373" s="38"/>
      <c r="C373" s="39"/>
      <c r="D373" s="39"/>
      <c r="E373" s="39"/>
      <c r="F373" s="40">
        <f t="shared" si="12"/>
        <v>0</v>
      </c>
      <c r="G373" s="41"/>
      <c r="H373" s="42"/>
      <c r="I373" s="43"/>
      <c r="J373" s="41"/>
      <c r="K373" s="44"/>
      <c r="L373" s="45">
        <f t="shared" si="13"/>
        <v>0</v>
      </c>
      <c r="M373" s="46"/>
    </row>
    <row r="374" spans="1:13" ht="14.5" hidden="1" x14ac:dyDescent="0.35">
      <c r="A374" s="37" t="s">
        <v>2695</v>
      </c>
      <c r="B374" s="38"/>
      <c r="C374" s="39"/>
      <c r="D374" s="39"/>
      <c r="E374" s="39"/>
      <c r="F374" s="40">
        <f t="shared" si="12"/>
        <v>0</v>
      </c>
      <c r="G374" s="41"/>
      <c r="H374" s="42"/>
      <c r="I374" s="43"/>
      <c r="J374" s="41"/>
      <c r="K374" s="44"/>
      <c r="L374" s="45">
        <f t="shared" si="13"/>
        <v>0</v>
      </c>
      <c r="M374" s="46"/>
    </row>
    <row r="375" spans="1:13" ht="14.5" hidden="1" x14ac:dyDescent="0.35">
      <c r="A375" s="37" t="s">
        <v>2696</v>
      </c>
      <c r="B375" s="38"/>
      <c r="C375" s="39"/>
      <c r="D375" s="39"/>
      <c r="E375" s="39"/>
      <c r="F375" s="40">
        <f t="shared" si="12"/>
        <v>0</v>
      </c>
      <c r="G375" s="41"/>
      <c r="H375" s="42"/>
      <c r="I375" s="43"/>
      <c r="J375" s="41"/>
      <c r="K375" s="44"/>
      <c r="L375" s="45">
        <f t="shared" si="13"/>
        <v>0</v>
      </c>
      <c r="M375" s="46"/>
    </row>
    <row r="376" spans="1:13" ht="14.5" hidden="1" x14ac:dyDescent="0.35">
      <c r="A376" s="37" t="s">
        <v>2697</v>
      </c>
      <c r="B376" s="38"/>
      <c r="C376" s="39"/>
      <c r="D376" s="39"/>
      <c r="E376" s="39"/>
      <c r="F376" s="40">
        <f t="shared" si="12"/>
        <v>0</v>
      </c>
      <c r="G376" s="41"/>
      <c r="H376" s="42"/>
      <c r="I376" s="43"/>
      <c r="J376" s="41"/>
      <c r="K376" s="44"/>
      <c r="L376" s="45">
        <f t="shared" si="13"/>
        <v>0</v>
      </c>
      <c r="M376" s="46"/>
    </row>
    <row r="377" spans="1:13" ht="14.5" hidden="1" x14ac:dyDescent="0.35">
      <c r="A377" s="37" t="s">
        <v>2698</v>
      </c>
      <c r="B377" s="38"/>
      <c r="C377" s="39"/>
      <c r="D377" s="39"/>
      <c r="E377" s="39"/>
      <c r="F377" s="40">
        <f t="shared" si="12"/>
        <v>0</v>
      </c>
      <c r="G377" s="41"/>
      <c r="H377" s="42"/>
      <c r="I377" s="43"/>
      <c r="J377" s="41"/>
      <c r="K377" s="44"/>
      <c r="L377" s="45">
        <f t="shared" si="13"/>
        <v>0</v>
      </c>
      <c r="M377" s="46"/>
    </row>
    <row r="378" spans="1:13" ht="14.5" hidden="1" x14ac:dyDescent="0.35">
      <c r="A378" s="37" t="s">
        <v>2699</v>
      </c>
      <c r="B378" s="38"/>
      <c r="C378" s="39"/>
      <c r="D378" s="39"/>
      <c r="E378" s="39"/>
      <c r="F378" s="40">
        <f t="shared" si="12"/>
        <v>0</v>
      </c>
      <c r="G378" s="41"/>
      <c r="H378" s="42"/>
      <c r="I378" s="43"/>
      <c r="J378" s="41"/>
      <c r="K378" s="44"/>
      <c r="L378" s="45">
        <f t="shared" si="13"/>
        <v>0</v>
      </c>
      <c r="M378" s="46"/>
    </row>
    <row r="379" spans="1:13" ht="14.5" hidden="1" x14ac:dyDescent="0.35">
      <c r="A379" s="37" t="s">
        <v>2700</v>
      </c>
      <c r="B379" s="38"/>
      <c r="C379" s="39"/>
      <c r="D379" s="39"/>
      <c r="E379" s="39"/>
      <c r="F379" s="40">
        <f t="shared" si="12"/>
        <v>0</v>
      </c>
      <c r="G379" s="41"/>
      <c r="H379" s="42"/>
      <c r="I379" s="43"/>
      <c r="J379" s="41"/>
      <c r="K379" s="44"/>
      <c r="L379" s="45">
        <f t="shared" si="13"/>
        <v>0</v>
      </c>
      <c r="M379" s="46"/>
    </row>
    <row r="380" spans="1:13" ht="14.5" hidden="1" x14ac:dyDescent="0.35">
      <c r="A380" s="37" t="s">
        <v>2701</v>
      </c>
      <c r="B380" s="38"/>
      <c r="C380" s="39"/>
      <c r="D380" s="39"/>
      <c r="E380" s="39"/>
      <c r="F380" s="40">
        <f t="shared" si="12"/>
        <v>0</v>
      </c>
      <c r="G380" s="41"/>
      <c r="H380" s="42"/>
      <c r="I380" s="43"/>
      <c r="J380" s="41"/>
      <c r="K380" s="44"/>
      <c r="L380" s="45">
        <f t="shared" si="13"/>
        <v>0</v>
      </c>
      <c r="M380" s="46"/>
    </row>
    <row r="381" spans="1:13" ht="14.5" hidden="1" x14ac:dyDescent="0.35">
      <c r="A381" s="37" t="s">
        <v>2702</v>
      </c>
      <c r="B381" s="38"/>
      <c r="C381" s="39"/>
      <c r="D381" s="39"/>
      <c r="E381" s="39"/>
      <c r="F381" s="40">
        <f t="shared" si="12"/>
        <v>0</v>
      </c>
      <c r="G381" s="41"/>
      <c r="H381" s="42"/>
      <c r="I381" s="43"/>
      <c r="J381" s="41"/>
      <c r="K381" s="44"/>
      <c r="L381" s="45">
        <f t="shared" si="13"/>
        <v>0</v>
      </c>
      <c r="M381" s="46"/>
    </row>
    <row r="382" spans="1:13" ht="14.5" hidden="1" x14ac:dyDescent="0.35">
      <c r="A382" s="37" t="s">
        <v>2703</v>
      </c>
      <c r="B382" s="38"/>
      <c r="C382" s="39"/>
      <c r="D382" s="39"/>
      <c r="E382" s="39"/>
      <c r="F382" s="40">
        <f t="shared" si="12"/>
        <v>0</v>
      </c>
      <c r="G382" s="41"/>
      <c r="H382" s="42"/>
      <c r="I382" s="43"/>
      <c r="J382" s="41"/>
      <c r="K382" s="44"/>
      <c r="L382" s="45">
        <f t="shared" si="13"/>
        <v>0</v>
      </c>
      <c r="M382" s="46"/>
    </row>
    <row r="383" spans="1:13" ht="14.5" hidden="1" x14ac:dyDescent="0.35">
      <c r="A383" s="37" t="s">
        <v>2704</v>
      </c>
      <c r="B383" s="38"/>
      <c r="C383" s="39"/>
      <c r="D383" s="39"/>
      <c r="E383" s="39"/>
      <c r="F383" s="40">
        <f t="shared" si="12"/>
        <v>0</v>
      </c>
      <c r="G383" s="41"/>
      <c r="H383" s="42"/>
      <c r="I383" s="43"/>
      <c r="J383" s="41"/>
      <c r="K383" s="44"/>
      <c r="L383" s="45">
        <f t="shared" si="13"/>
        <v>0</v>
      </c>
      <c r="M383" s="46"/>
    </row>
    <row r="384" spans="1:13" ht="14.5" hidden="1" x14ac:dyDescent="0.35">
      <c r="A384" s="37" t="s">
        <v>2705</v>
      </c>
      <c r="B384" s="38"/>
      <c r="C384" s="39"/>
      <c r="D384" s="39"/>
      <c r="E384" s="39"/>
      <c r="F384" s="40">
        <f t="shared" si="12"/>
        <v>0</v>
      </c>
      <c r="G384" s="41"/>
      <c r="H384" s="42"/>
      <c r="I384" s="43"/>
      <c r="J384" s="41"/>
      <c r="K384" s="44"/>
      <c r="L384" s="45">
        <f t="shared" si="13"/>
        <v>0</v>
      </c>
      <c r="M384" s="46"/>
    </row>
    <row r="385" spans="1:13" ht="14.5" hidden="1" x14ac:dyDescent="0.35">
      <c r="A385" s="37" t="s">
        <v>2706</v>
      </c>
      <c r="B385" s="38"/>
      <c r="C385" s="39"/>
      <c r="D385" s="39"/>
      <c r="E385" s="39"/>
      <c r="F385" s="40">
        <f t="shared" si="12"/>
        <v>0</v>
      </c>
      <c r="G385" s="41"/>
      <c r="H385" s="42"/>
      <c r="I385" s="43"/>
      <c r="J385" s="41"/>
      <c r="K385" s="44"/>
      <c r="L385" s="45">
        <f t="shared" si="13"/>
        <v>0</v>
      </c>
      <c r="M385" s="46"/>
    </row>
    <row r="386" spans="1:13" ht="14.5" hidden="1" x14ac:dyDescent="0.35">
      <c r="A386" s="37" t="s">
        <v>2707</v>
      </c>
      <c r="B386" s="38"/>
      <c r="C386" s="39"/>
      <c r="D386" s="39"/>
      <c r="E386" s="39"/>
      <c r="F386" s="40">
        <f t="shared" si="12"/>
        <v>0</v>
      </c>
      <c r="G386" s="41"/>
      <c r="H386" s="42"/>
      <c r="I386" s="43"/>
      <c r="J386" s="41"/>
      <c r="K386" s="44"/>
      <c r="L386" s="45">
        <f t="shared" si="13"/>
        <v>0</v>
      </c>
      <c r="M386" s="46"/>
    </row>
    <row r="387" spans="1:13" ht="14.5" hidden="1" x14ac:dyDescent="0.35">
      <c r="A387" s="37" t="s">
        <v>2708</v>
      </c>
      <c r="B387" s="38"/>
      <c r="C387" s="39"/>
      <c r="D387" s="39"/>
      <c r="E387" s="39"/>
      <c r="F387" s="40">
        <f t="shared" si="12"/>
        <v>0</v>
      </c>
      <c r="G387" s="41"/>
      <c r="H387" s="42"/>
      <c r="I387" s="43"/>
      <c r="J387" s="41"/>
      <c r="K387" s="44"/>
      <c r="L387" s="45">
        <f t="shared" si="13"/>
        <v>0</v>
      </c>
      <c r="M387" s="46"/>
    </row>
    <row r="388" spans="1:13" ht="14.5" hidden="1" x14ac:dyDescent="0.35">
      <c r="A388" s="37" t="s">
        <v>2709</v>
      </c>
      <c r="B388" s="38"/>
      <c r="C388" s="39"/>
      <c r="D388" s="39"/>
      <c r="E388" s="39"/>
      <c r="F388" s="40">
        <f t="shared" si="12"/>
        <v>0</v>
      </c>
      <c r="G388" s="41"/>
      <c r="H388" s="42"/>
      <c r="I388" s="43"/>
      <c r="J388" s="41"/>
      <c r="K388" s="44"/>
      <c r="L388" s="45">
        <f t="shared" si="13"/>
        <v>0</v>
      </c>
      <c r="M388" s="46"/>
    </row>
    <row r="389" spans="1:13" ht="14.5" hidden="1" x14ac:dyDescent="0.35">
      <c r="A389" s="37" t="s">
        <v>2710</v>
      </c>
      <c r="B389" s="38"/>
      <c r="C389" s="39"/>
      <c r="D389" s="39"/>
      <c r="E389" s="39"/>
      <c r="F389" s="40">
        <f t="shared" si="12"/>
        <v>0</v>
      </c>
      <c r="G389" s="41"/>
      <c r="H389" s="42"/>
      <c r="I389" s="43"/>
      <c r="J389" s="41"/>
      <c r="K389" s="44"/>
      <c r="L389" s="45">
        <f t="shared" si="13"/>
        <v>0</v>
      </c>
      <c r="M389" s="46"/>
    </row>
    <row r="390" spans="1:13" ht="14.5" hidden="1" x14ac:dyDescent="0.35">
      <c r="A390" s="37" t="s">
        <v>2711</v>
      </c>
      <c r="B390" s="38"/>
      <c r="C390" s="39"/>
      <c r="D390" s="39"/>
      <c r="E390" s="39"/>
      <c r="F390" s="40">
        <f t="shared" si="12"/>
        <v>0</v>
      </c>
      <c r="G390" s="41"/>
      <c r="H390" s="42"/>
      <c r="I390" s="43"/>
      <c r="J390" s="41"/>
      <c r="K390" s="44"/>
      <c r="L390" s="45">
        <f t="shared" si="13"/>
        <v>0</v>
      </c>
      <c r="M390" s="46"/>
    </row>
    <row r="391" spans="1:13" ht="14.5" hidden="1" x14ac:dyDescent="0.35">
      <c r="A391" s="37" t="s">
        <v>2712</v>
      </c>
      <c r="B391" s="38"/>
      <c r="C391" s="39"/>
      <c r="D391" s="39"/>
      <c r="E391" s="39"/>
      <c r="F391" s="40">
        <f t="shared" si="12"/>
        <v>0</v>
      </c>
      <c r="G391" s="41"/>
      <c r="H391" s="42"/>
      <c r="I391" s="43"/>
      <c r="J391" s="41"/>
      <c r="K391" s="44"/>
      <c r="L391" s="45">
        <f t="shared" si="13"/>
        <v>0</v>
      </c>
      <c r="M391" s="46"/>
    </row>
    <row r="392" spans="1:13" ht="14.5" hidden="1" x14ac:dyDescent="0.35">
      <c r="A392" s="37" t="s">
        <v>2713</v>
      </c>
      <c r="B392" s="38"/>
      <c r="C392" s="39"/>
      <c r="D392" s="39"/>
      <c r="E392" s="39"/>
      <c r="F392" s="40">
        <f t="shared" si="12"/>
        <v>0</v>
      </c>
      <c r="G392" s="41"/>
      <c r="H392" s="42"/>
      <c r="I392" s="43"/>
      <c r="J392" s="41"/>
      <c r="K392" s="44"/>
      <c r="L392" s="45">
        <f t="shared" si="13"/>
        <v>0</v>
      </c>
      <c r="M392" s="46"/>
    </row>
    <row r="393" spans="1:13" ht="14.5" hidden="1" x14ac:dyDescent="0.35">
      <c r="A393" s="37" t="s">
        <v>2714</v>
      </c>
      <c r="B393" s="38"/>
      <c r="C393" s="39"/>
      <c r="D393" s="39"/>
      <c r="E393" s="39"/>
      <c r="F393" s="40">
        <f t="shared" ref="F393:F456" si="14">(C393+D393+E393)/3</f>
        <v>0</v>
      </c>
      <c r="G393" s="41"/>
      <c r="H393" s="42"/>
      <c r="I393" s="43"/>
      <c r="J393" s="41"/>
      <c r="K393" s="44"/>
      <c r="L393" s="45">
        <f t="shared" ref="L393:L456" si="15">IF(G393="Sim",J393*K393,I393*H393)</f>
        <v>0</v>
      </c>
      <c r="M393" s="46"/>
    </row>
    <row r="394" spans="1:13" ht="14.5" hidden="1" x14ac:dyDescent="0.35">
      <c r="A394" s="37" t="s">
        <v>2715</v>
      </c>
      <c r="B394" s="38"/>
      <c r="C394" s="39"/>
      <c r="D394" s="39"/>
      <c r="E394" s="39"/>
      <c r="F394" s="40">
        <f t="shared" si="14"/>
        <v>0</v>
      </c>
      <c r="G394" s="41"/>
      <c r="H394" s="42"/>
      <c r="I394" s="43"/>
      <c r="J394" s="41"/>
      <c r="K394" s="44"/>
      <c r="L394" s="45">
        <f t="shared" si="15"/>
        <v>0</v>
      </c>
      <c r="M394" s="46"/>
    </row>
    <row r="395" spans="1:13" ht="14.5" hidden="1" x14ac:dyDescent="0.35">
      <c r="A395" s="37" t="s">
        <v>2716</v>
      </c>
      <c r="B395" s="38"/>
      <c r="C395" s="39"/>
      <c r="D395" s="39"/>
      <c r="E395" s="39"/>
      <c r="F395" s="40">
        <f t="shared" si="14"/>
        <v>0</v>
      </c>
      <c r="G395" s="41"/>
      <c r="H395" s="42"/>
      <c r="I395" s="43"/>
      <c r="J395" s="41"/>
      <c r="K395" s="44"/>
      <c r="L395" s="45">
        <f t="shared" si="15"/>
        <v>0</v>
      </c>
      <c r="M395" s="46"/>
    </row>
    <row r="396" spans="1:13" ht="14.5" hidden="1" x14ac:dyDescent="0.35">
      <c r="A396" s="37" t="s">
        <v>2717</v>
      </c>
      <c r="B396" s="38"/>
      <c r="C396" s="39"/>
      <c r="D396" s="39"/>
      <c r="E396" s="39"/>
      <c r="F396" s="40">
        <f t="shared" si="14"/>
        <v>0</v>
      </c>
      <c r="G396" s="41"/>
      <c r="H396" s="42"/>
      <c r="I396" s="43"/>
      <c r="J396" s="41"/>
      <c r="K396" s="44"/>
      <c r="L396" s="45">
        <f t="shared" si="15"/>
        <v>0</v>
      </c>
      <c r="M396" s="46"/>
    </row>
    <row r="397" spans="1:13" ht="14.5" hidden="1" x14ac:dyDescent="0.35">
      <c r="A397" s="37" t="s">
        <v>2718</v>
      </c>
      <c r="B397" s="38"/>
      <c r="C397" s="39"/>
      <c r="D397" s="39"/>
      <c r="E397" s="39"/>
      <c r="F397" s="40">
        <f t="shared" si="14"/>
        <v>0</v>
      </c>
      <c r="G397" s="41"/>
      <c r="H397" s="42"/>
      <c r="I397" s="43"/>
      <c r="J397" s="41"/>
      <c r="K397" s="44"/>
      <c r="L397" s="45">
        <f t="shared" si="15"/>
        <v>0</v>
      </c>
      <c r="M397" s="46"/>
    </row>
    <row r="398" spans="1:13" ht="14.5" hidden="1" x14ac:dyDescent="0.35">
      <c r="A398" s="37" t="s">
        <v>2719</v>
      </c>
      <c r="B398" s="38"/>
      <c r="C398" s="39"/>
      <c r="D398" s="39"/>
      <c r="E398" s="39"/>
      <c r="F398" s="40">
        <f t="shared" si="14"/>
        <v>0</v>
      </c>
      <c r="G398" s="41"/>
      <c r="H398" s="42"/>
      <c r="I398" s="43"/>
      <c r="J398" s="41"/>
      <c r="K398" s="44"/>
      <c r="L398" s="45">
        <f t="shared" si="15"/>
        <v>0</v>
      </c>
      <c r="M398" s="46"/>
    </row>
    <row r="399" spans="1:13" ht="14.5" hidden="1" x14ac:dyDescent="0.35">
      <c r="A399" s="37" t="s">
        <v>2720</v>
      </c>
      <c r="B399" s="38"/>
      <c r="C399" s="39"/>
      <c r="D399" s="39"/>
      <c r="E399" s="39"/>
      <c r="F399" s="40">
        <f t="shared" si="14"/>
        <v>0</v>
      </c>
      <c r="G399" s="41"/>
      <c r="H399" s="42"/>
      <c r="I399" s="43"/>
      <c r="J399" s="41"/>
      <c r="K399" s="44"/>
      <c r="L399" s="45">
        <f t="shared" si="15"/>
        <v>0</v>
      </c>
      <c r="M399" s="46"/>
    </row>
    <row r="400" spans="1:13" ht="14.5" hidden="1" x14ac:dyDescent="0.35">
      <c r="A400" s="37" t="s">
        <v>2721</v>
      </c>
      <c r="B400" s="38"/>
      <c r="C400" s="39"/>
      <c r="D400" s="39"/>
      <c r="E400" s="39"/>
      <c r="F400" s="40">
        <f t="shared" si="14"/>
        <v>0</v>
      </c>
      <c r="G400" s="41"/>
      <c r="H400" s="42"/>
      <c r="I400" s="43"/>
      <c r="J400" s="41"/>
      <c r="K400" s="44"/>
      <c r="L400" s="45">
        <f t="shared" si="15"/>
        <v>0</v>
      </c>
      <c r="M400" s="46"/>
    </row>
    <row r="401" spans="1:13" ht="14.5" hidden="1" x14ac:dyDescent="0.35">
      <c r="A401" s="37" t="s">
        <v>2722</v>
      </c>
      <c r="B401" s="38"/>
      <c r="C401" s="39"/>
      <c r="D401" s="39"/>
      <c r="E401" s="39"/>
      <c r="F401" s="40">
        <f t="shared" si="14"/>
        <v>0</v>
      </c>
      <c r="G401" s="41"/>
      <c r="H401" s="42"/>
      <c r="I401" s="43"/>
      <c r="J401" s="41"/>
      <c r="K401" s="44"/>
      <c r="L401" s="45">
        <f t="shared" si="15"/>
        <v>0</v>
      </c>
      <c r="M401" s="46"/>
    </row>
    <row r="402" spans="1:13" ht="14.5" hidden="1" x14ac:dyDescent="0.35">
      <c r="A402" s="37" t="s">
        <v>2723</v>
      </c>
      <c r="B402" s="38"/>
      <c r="C402" s="39"/>
      <c r="D402" s="39"/>
      <c r="E402" s="39"/>
      <c r="F402" s="40">
        <f t="shared" si="14"/>
        <v>0</v>
      </c>
      <c r="G402" s="41"/>
      <c r="H402" s="42"/>
      <c r="I402" s="43"/>
      <c r="J402" s="41"/>
      <c r="K402" s="44"/>
      <c r="L402" s="45">
        <f t="shared" si="15"/>
        <v>0</v>
      </c>
      <c r="M402" s="46"/>
    </row>
    <row r="403" spans="1:13" ht="14.5" hidden="1" x14ac:dyDescent="0.35">
      <c r="A403" s="37" t="s">
        <v>2724</v>
      </c>
      <c r="B403" s="38"/>
      <c r="C403" s="39"/>
      <c r="D403" s="39"/>
      <c r="E403" s="39"/>
      <c r="F403" s="40">
        <f t="shared" si="14"/>
        <v>0</v>
      </c>
      <c r="G403" s="41"/>
      <c r="H403" s="42"/>
      <c r="I403" s="43"/>
      <c r="J403" s="41"/>
      <c r="K403" s="44"/>
      <c r="L403" s="45">
        <f t="shared" si="15"/>
        <v>0</v>
      </c>
      <c r="M403" s="46"/>
    </row>
    <row r="404" spans="1:13" ht="14.5" hidden="1" x14ac:dyDescent="0.35">
      <c r="A404" s="37" t="s">
        <v>2725</v>
      </c>
      <c r="B404" s="38"/>
      <c r="C404" s="39"/>
      <c r="D404" s="39"/>
      <c r="E404" s="39"/>
      <c r="F404" s="40">
        <f t="shared" si="14"/>
        <v>0</v>
      </c>
      <c r="G404" s="41"/>
      <c r="H404" s="42"/>
      <c r="I404" s="43"/>
      <c r="J404" s="41"/>
      <c r="K404" s="44"/>
      <c r="L404" s="45">
        <f t="shared" si="15"/>
        <v>0</v>
      </c>
      <c r="M404" s="46"/>
    </row>
    <row r="405" spans="1:13" ht="14.5" hidden="1" x14ac:dyDescent="0.35">
      <c r="A405" s="37" t="s">
        <v>2726</v>
      </c>
      <c r="B405" s="38"/>
      <c r="C405" s="39"/>
      <c r="D405" s="39"/>
      <c r="E405" s="39"/>
      <c r="F405" s="40">
        <f t="shared" si="14"/>
        <v>0</v>
      </c>
      <c r="G405" s="41"/>
      <c r="H405" s="42"/>
      <c r="I405" s="43"/>
      <c r="J405" s="41"/>
      <c r="K405" s="44"/>
      <c r="L405" s="45">
        <f t="shared" si="15"/>
        <v>0</v>
      </c>
      <c r="M405" s="46"/>
    </row>
    <row r="406" spans="1:13" ht="14.5" hidden="1" x14ac:dyDescent="0.35">
      <c r="A406" s="37" t="s">
        <v>2727</v>
      </c>
      <c r="B406" s="38"/>
      <c r="C406" s="39"/>
      <c r="D406" s="39"/>
      <c r="E406" s="39"/>
      <c r="F406" s="40">
        <f t="shared" si="14"/>
        <v>0</v>
      </c>
      <c r="G406" s="41"/>
      <c r="H406" s="42"/>
      <c r="I406" s="43"/>
      <c r="J406" s="41"/>
      <c r="K406" s="44"/>
      <c r="L406" s="45">
        <f t="shared" si="15"/>
        <v>0</v>
      </c>
      <c r="M406" s="46"/>
    </row>
    <row r="407" spans="1:13" ht="14.5" hidden="1" x14ac:dyDescent="0.35">
      <c r="A407" s="37" t="s">
        <v>2728</v>
      </c>
      <c r="B407" s="38"/>
      <c r="C407" s="39"/>
      <c r="D407" s="39"/>
      <c r="E407" s="39"/>
      <c r="F407" s="40">
        <f t="shared" si="14"/>
        <v>0</v>
      </c>
      <c r="G407" s="41"/>
      <c r="H407" s="42"/>
      <c r="I407" s="43"/>
      <c r="J407" s="41"/>
      <c r="K407" s="44"/>
      <c r="L407" s="45">
        <f t="shared" si="15"/>
        <v>0</v>
      </c>
      <c r="M407" s="46"/>
    </row>
    <row r="408" spans="1:13" ht="14.5" hidden="1" x14ac:dyDescent="0.35">
      <c r="A408" s="37" t="s">
        <v>2729</v>
      </c>
      <c r="B408" s="38"/>
      <c r="C408" s="39"/>
      <c r="D408" s="39"/>
      <c r="E408" s="39"/>
      <c r="F408" s="40">
        <f t="shared" si="14"/>
        <v>0</v>
      </c>
      <c r="G408" s="41"/>
      <c r="H408" s="42"/>
      <c r="I408" s="43"/>
      <c r="J408" s="41"/>
      <c r="K408" s="44"/>
      <c r="L408" s="45">
        <f t="shared" si="15"/>
        <v>0</v>
      </c>
      <c r="M408" s="46"/>
    </row>
    <row r="409" spans="1:13" ht="14.5" hidden="1" x14ac:dyDescent="0.35">
      <c r="A409" s="37" t="s">
        <v>2730</v>
      </c>
      <c r="B409" s="38"/>
      <c r="C409" s="39"/>
      <c r="D409" s="39"/>
      <c r="E409" s="39"/>
      <c r="F409" s="40">
        <f t="shared" si="14"/>
        <v>0</v>
      </c>
      <c r="G409" s="41"/>
      <c r="H409" s="42"/>
      <c r="I409" s="43"/>
      <c r="J409" s="41"/>
      <c r="K409" s="44"/>
      <c r="L409" s="45">
        <f t="shared" si="15"/>
        <v>0</v>
      </c>
      <c r="M409" s="46"/>
    </row>
    <row r="410" spans="1:13" ht="14.5" hidden="1" x14ac:dyDescent="0.35">
      <c r="A410" s="37" t="s">
        <v>2731</v>
      </c>
      <c r="B410" s="38"/>
      <c r="C410" s="39"/>
      <c r="D410" s="39"/>
      <c r="E410" s="39"/>
      <c r="F410" s="40">
        <f t="shared" si="14"/>
        <v>0</v>
      </c>
      <c r="G410" s="41"/>
      <c r="H410" s="42"/>
      <c r="I410" s="43"/>
      <c r="J410" s="41"/>
      <c r="K410" s="44"/>
      <c r="L410" s="45">
        <f t="shared" si="15"/>
        <v>0</v>
      </c>
      <c r="M410" s="46"/>
    </row>
    <row r="411" spans="1:13" ht="14.5" hidden="1" x14ac:dyDescent="0.35">
      <c r="A411" s="37" t="s">
        <v>2732</v>
      </c>
      <c r="B411" s="38"/>
      <c r="C411" s="39"/>
      <c r="D411" s="39"/>
      <c r="E411" s="39"/>
      <c r="F411" s="40">
        <f t="shared" si="14"/>
        <v>0</v>
      </c>
      <c r="G411" s="41"/>
      <c r="H411" s="42"/>
      <c r="I411" s="43"/>
      <c r="J411" s="41"/>
      <c r="K411" s="44"/>
      <c r="L411" s="45">
        <f t="shared" si="15"/>
        <v>0</v>
      </c>
      <c r="M411" s="46"/>
    </row>
    <row r="412" spans="1:13" ht="14.5" hidden="1" x14ac:dyDescent="0.35">
      <c r="A412" s="37" t="s">
        <v>2733</v>
      </c>
      <c r="B412" s="38"/>
      <c r="C412" s="39"/>
      <c r="D412" s="39"/>
      <c r="E412" s="39"/>
      <c r="F412" s="40">
        <f t="shared" si="14"/>
        <v>0</v>
      </c>
      <c r="G412" s="41"/>
      <c r="H412" s="42"/>
      <c r="I412" s="43"/>
      <c r="J412" s="41"/>
      <c r="K412" s="44"/>
      <c r="L412" s="45">
        <f t="shared" si="15"/>
        <v>0</v>
      </c>
      <c r="M412" s="46"/>
    </row>
    <row r="413" spans="1:13" ht="14.5" hidden="1" x14ac:dyDescent="0.35">
      <c r="A413" s="37" t="s">
        <v>2734</v>
      </c>
      <c r="B413" s="38"/>
      <c r="C413" s="39"/>
      <c r="D413" s="39"/>
      <c r="E413" s="39"/>
      <c r="F413" s="40">
        <f t="shared" si="14"/>
        <v>0</v>
      </c>
      <c r="G413" s="41"/>
      <c r="H413" s="42"/>
      <c r="I413" s="43"/>
      <c r="J413" s="41"/>
      <c r="K413" s="44"/>
      <c r="L413" s="45">
        <f t="shared" si="15"/>
        <v>0</v>
      </c>
      <c r="M413" s="46"/>
    </row>
    <row r="414" spans="1:13" ht="14.5" hidden="1" x14ac:dyDescent="0.35">
      <c r="A414" s="37" t="s">
        <v>2735</v>
      </c>
      <c r="B414" s="38"/>
      <c r="C414" s="39"/>
      <c r="D414" s="39"/>
      <c r="E414" s="39"/>
      <c r="F414" s="40">
        <f t="shared" si="14"/>
        <v>0</v>
      </c>
      <c r="G414" s="41"/>
      <c r="H414" s="42"/>
      <c r="I414" s="43"/>
      <c r="J414" s="41"/>
      <c r="K414" s="44"/>
      <c r="L414" s="45">
        <f t="shared" si="15"/>
        <v>0</v>
      </c>
      <c r="M414" s="46"/>
    </row>
    <row r="415" spans="1:13" ht="14.5" hidden="1" x14ac:dyDescent="0.35">
      <c r="A415" s="37" t="s">
        <v>2736</v>
      </c>
      <c r="B415" s="38"/>
      <c r="C415" s="39"/>
      <c r="D415" s="39"/>
      <c r="E415" s="39"/>
      <c r="F415" s="40">
        <f t="shared" si="14"/>
        <v>0</v>
      </c>
      <c r="G415" s="41"/>
      <c r="H415" s="42"/>
      <c r="I415" s="43"/>
      <c r="J415" s="41"/>
      <c r="K415" s="44"/>
      <c r="L415" s="45">
        <f t="shared" si="15"/>
        <v>0</v>
      </c>
      <c r="M415" s="46"/>
    </row>
    <row r="416" spans="1:13" ht="14.5" hidden="1" x14ac:dyDescent="0.35">
      <c r="A416" s="37" t="s">
        <v>2737</v>
      </c>
      <c r="B416" s="38"/>
      <c r="C416" s="39"/>
      <c r="D416" s="39"/>
      <c r="E416" s="39"/>
      <c r="F416" s="40">
        <f t="shared" si="14"/>
        <v>0</v>
      </c>
      <c r="G416" s="41"/>
      <c r="H416" s="42"/>
      <c r="I416" s="43"/>
      <c r="J416" s="41"/>
      <c r="K416" s="44"/>
      <c r="L416" s="45">
        <f t="shared" si="15"/>
        <v>0</v>
      </c>
      <c r="M416" s="46"/>
    </row>
    <row r="417" spans="1:13" ht="14.5" hidden="1" x14ac:dyDescent="0.35">
      <c r="A417" s="37" t="s">
        <v>2738</v>
      </c>
      <c r="B417" s="38"/>
      <c r="C417" s="39"/>
      <c r="D417" s="39"/>
      <c r="E417" s="39"/>
      <c r="F417" s="40">
        <f t="shared" si="14"/>
        <v>0</v>
      </c>
      <c r="G417" s="41"/>
      <c r="H417" s="42"/>
      <c r="I417" s="43"/>
      <c r="J417" s="41"/>
      <c r="K417" s="44"/>
      <c r="L417" s="45">
        <f t="shared" si="15"/>
        <v>0</v>
      </c>
      <c r="M417" s="46"/>
    </row>
    <row r="418" spans="1:13" ht="14.5" hidden="1" x14ac:dyDescent="0.35">
      <c r="A418" s="37" t="s">
        <v>2739</v>
      </c>
      <c r="B418" s="38"/>
      <c r="C418" s="39"/>
      <c r="D418" s="39"/>
      <c r="E418" s="39"/>
      <c r="F418" s="40">
        <f t="shared" si="14"/>
        <v>0</v>
      </c>
      <c r="G418" s="41"/>
      <c r="H418" s="42"/>
      <c r="I418" s="43"/>
      <c r="J418" s="41"/>
      <c r="K418" s="44"/>
      <c r="L418" s="45">
        <f t="shared" si="15"/>
        <v>0</v>
      </c>
      <c r="M418" s="46"/>
    </row>
    <row r="419" spans="1:13" ht="14.5" hidden="1" x14ac:dyDescent="0.35">
      <c r="A419" s="37" t="s">
        <v>2740</v>
      </c>
      <c r="B419" s="38"/>
      <c r="C419" s="39"/>
      <c r="D419" s="39"/>
      <c r="E419" s="39"/>
      <c r="F419" s="40">
        <f t="shared" si="14"/>
        <v>0</v>
      </c>
      <c r="G419" s="41"/>
      <c r="H419" s="42"/>
      <c r="I419" s="43"/>
      <c r="J419" s="41"/>
      <c r="K419" s="44"/>
      <c r="L419" s="45">
        <f t="shared" si="15"/>
        <v>0</v>
      </c>
      <c r="M419" s="46"/>
    </row>
    <row r="420" spans="1:13" ht="14.5" hidden="1" x14ac:dyDescent="0.35">
      <c r="A420" s="37" t="s">
        <v>2741</v>
      </c>
      <c r="B420" s="38"/>
      <c r="C420" s="39"/>
      <c r="D420" s="39"/>
      <c r="E420" s="39"/>
      <c r="F420" s="40">
        <f t="shared" si="14"/>
        <v>0</v>
      </c>
      <c r="G420" s="41"/>
      <c r="H420" s="42"/>
      <c r="I420" s="43"/>
      <c r="J420" s="41"/>
      <c r="K420" s="44"/>
      <c r="L420" s="45">
        <f t="shared" si="15"/>
        <v>0</v>
      </c>
      <c r="M420" s="46"/>
    </row>
    <row r="421" spans="1:13" ht="14.5" hidden="1" x14ac:dyDescent="0.35">
      <c r="A421" s="37" t="s">
        <v>2742</v>
      </c>
      <c r="B421" s="38"/>
      <c r="C421" s="39"/>
      <c r="D421" s="39"/>
      <c r="E421" s="39"/>
      <c r="F421" s="40">
        <f t="shared" si="14"/>
        <v>0</v>
      </c>
      <c r="G421" s="41"/>
      <c r="H421" s="42"/>
      <c r="I421" s="43"/>
      <c r="J421" s="41"/>
      <c r="K421" s="44"/>
      <c r="L421" s="45">
        <f t="shared" si="15"/>
        <v>0</v>
      </c>
      <c r="M421" s="46"/>
    </row>
    <row r="422" spans="1:13" ht="14.5" hidden="1" x14ac:dyDescent="0.35">
      <c r="A422" s="37" t="s">
        <v>2743</v>
      </c>
      <c r="B422" s="38"/>
      <c r="C422" s="39"/>
      <c r="D422" s="39"/>
      <c r="E422" s="39"/>
      <c r="F422" s="40">
        <f t="shared" si="14"/>
        <v>0</v>
      </c>
      <c r="G422" s="41"/>
      <c r="H422" s="42"/>
      <c r="I422" s="43"/>
      <c r="J422" s="41"/>
      <c r="K422" s="44"/>
      <c r="L422" s="45">
        <f t="shared" si="15"/>
        <v>0</v>
      </c>
      <c r="M422" s="46"/>
    </row>
    <row r="423" spans="1:13" ht="14.5" hidden="1" x14ac:dyDescent="0.35">
      <c r="A423" s="37" t="s">
        <v>2744</v>
      </c>
      <c r="B423" s="38"/>
      <c r="C423" s="39"/>
      <c r="D423" s="39"/>
      <c r="E423" s="39"/>
      <c r="F423" s="40">
        <f t="shared" si="14"/>
        <v>0</v>
      </c>
      <c r="G423" s="41"/>
      <c r="H423" s="42"/>
      <c r="I423" s="43"/>
      <c r="J423" s="41"/>
      <c r="K423" s="44"/>
      <c r="L423" s="45">
        <f t="shared" si="15"/>
        <v>0</v>
      </c>
      <c r="M423" s="46"/>
    </row>
    <row r="424" spans="1:13" ht="14.5" hidden="1" x14ac:dyDescent="0.35">
      <c r="A424" s="37" t="s">
        <v>2745</v>
      </c>
      <c r="B424" s="38"/>
      <c r="C424" s="39"/>
      <c r="D424" s="39"/>
      <c r="E424" s="39"/>
      <c r="F424" s="40">
        <f t="shared" si="14"/>
        <v>0</v>
      </c>
      <c r="G424" s="41"/>
      <c r="H424" s="42"/>
      <c r="I424" s="43"/>
      <c r="J424" s="41"/>
      <c r="K424" s="44"/>
      <c r="L424" s="45">
        <f t="shared" si="15"/>
        <v>0</v>
      </c>
      <c r="M424" s="46"/>
    </row>
    <row r="425" spans="1:13" ht="14.5" hidden="1" x14ac:dyDescent="0.35">
      <c r="A425" s="37" t="s">
        <v>2746</v>
      </c>
      <c r="B425" s="38"/>
      <c r="C425" s="39"/>
      <c r="D425" s="39"/>
      <c r="E425" s="39"/>
      <c r="F425" s="40">
        <f t="shared" si="14"/>
        <v>0</v>
      </c>
      <c r="G425" s="41"/>
      <c r="H425" s="42"/>
      <c r="I425" s="43"/>
      <c r="J425" s="41"/>
      <c r="K425" s="44"/>
      <c r="L425" s="45">
        <f t="shared" si="15"/>
        <v>0</v>
      </c>
      <c r="M425" s="46"/>
    </row>
    <row r="426" spans="1:13" ht="14.5" hidden="1" x14ac:dyDescent="0.35">
      <c r="A426" s="37" t="s">
        <v>2747</v>
      </c>
      <c r="B426" s="38"/>
      <c r="C426" s="39"/>
      <c r="D426" s="39"/>
      <c r="E426" s="39"/>
      <c r="F426" s="40">
        <f t="shared" si="14"/>
        <v>0</v>
      </c>
      <c r="G426" s="41"/>
      <c r="H426" s="42"/>
      <c r="I426" s="43"/>
      <c r="J426" s="41"/>
      <c r="K426" s="44"/>
      <c r="L426" s="45">
        <f t="shared" si="15"/>
        <v>0</v>
      </c>
      <c r="M426" s="46"/>
    </row>
    <row r="427" spans="1:13" ht="14.5" hidden="1" x14ac:dyDescent="0.35">
      <c r="A427" s="37" t="s">
        <v>2748</v>
      </c>
      <c r="B427" s="38"/>
      <c r="C427" s="39"/>
      <c r="D427" s="39"/>
      <c r="E427" s="39"/>
      <c r="F427" s="40">
        <f t="shared" si="14"/>
        <v>0</v>
      </c>
      <c r="G427" s="41"/>
      <c r="H427" s="42"/>
      <c r="I427" s="43"/>
      <c r="J427" s="41"/>
      <c r="K427" s="44"/>
      <c r="L427" s="45">
        <f t="shared" si="15"/>
        <v>0</v>
      </c>
      <c r="M427" s="46"/>
    </row>
    <row r="428" spans="1:13" ht="14.5" hidden="1" x14ac:dyDescent="0.35">
      <c r="A428" s="37" t="s">
        <v>2749</v>
      </c>
      <c r="B428" s="38"/>
      <c r="C428" s="39"/>
      <c r="D428" s="39"/>
      <c r="E428" s="39"/>
      <c r="F428" s="40">
        <f t="shared" si="14"/>
        <v>0</v>
      </c>
      <c r="G428" s="41"/>
      <c r="H428" s="42"/>
      <c r="I428" s="43"/>
      <c r="J428" s="41"/>
      <c r="K428" s="44"/>
      <c r="L428" s="45">
        <f t="shared" si="15"/>
        <v>0</v>
      </c>
      <c r="M428" s="46"/>
    </row>
    <row r="429" spans="1:13" ht="14.5" hidden="1" x14ac:dyDescent="0.35">
      <c r="A429" s="37" t="s">
        <v>2750</v>
      </c>
      <c r="B429" s="38"/>
      <c r="C429" s="39"/>
      <c r="D429" s="39"/>
      <c r="E429" s="39"/>
      <c r="F429" s="40">
        <f t="shared" si="14"/>
        <v>0</v>
      </c>
      <c r="G429" s="41"/>
      <c r="H429" s="42"/>
      <c r="I429" s="43"/>
      <c r="J429" s="41"/>
      <c r="K429" s="44"/>
      <c r="L429" s="45">
        <f t="shared" si="15"/>
        <v>0</v>
      </c>
      <c r="M429" s="46"/>
    </row>
    <row r="430" spans="1:13" ht="14.5" hidden="1" x14ac:dyDescent="0.35">
      <c r="A430" s="37" t="s">
        <v>2751</v>
      </c>
      <c r="B430" s="38"/>
      <c r="C430" s="39"/>
      <c r="D430" s="39"/>
      <c r="E430" s="39"/>
      <c r="F430" s="40">
        <f t="shared" si="14"/>
        <v>0</v>
      </c>
      <c r="G430" s="41"/>
      <c r="H430" s="42"/>
      <c r="I430" s="43"/>
      <c r="J430" s="41"/>
      <c r="K430" s="44"/>
      <c r="L430" s="45">
        <f t="shared" si="15"/>
        <v>0</v>
      </c>
      <c r="M430" s="46"/>
    </row>
    <row r="431" spans="1:13" ht="14.5" hidden="1" x14ac:dyDescent="0.35">
      <c r="A431" s="37" t="s">
        <v>2752</v>
      </c>
      <c r="B431" s="38"/>
      <c r="C431" s="39"/>
      <c r="D431" s="39"/>
      <c r="E431" s="39"/>
      <c r="F431" s="40">
        <f t="shared" si="14"/>
        <v>0</v>
      </c>
      <c r="G431" s="41"/>
      <c r="H431" s="42"/>
      <c r="I431" s="43"/>
      <c r="J431" s="41"/>
      <c r="K431" s="44"/>
      <c r="L431" s="45">
        <f t="shared" si="15"/>
        <v>0</v>
      </c>
      <c r="M431" s="46"/>
    </row>
    <row r="432" spans="1:13" ht="14.5" hidden="1" x14ac:dyDescent="0.35">
      <c r="A432" s="37" t="s">
        <v>2753</v>
      </c>
      <c r="B432" s="38"/>
      <c r="C432" s="39"/>
      <c r="D432" s="39"/>
      <c r="E432" s="39"/>
      <c r="F432" s="40">
        <f t="shared" si="14"/>
        <v>0</v>
      </c>
      <c r="G432" s="41"/>
      <c r="H432" s="42"/>
      <c r="I432" s="43"/>
      <c r="J432" s="41"/>
      <c r="K432" s="44"/>
      <c r="L432" s="45">
        <f t="shared" si="15"/>
        <v>0</v>
      </c>
      <c r="M432" s="46"/>
    </row>
    <row r="433" spans="1:13" ht="14.5" hidden="1" x14ac:dyDescent="0.35">
      <c r="A433" s="37" t="s">
        <v>2754</v>
      </c>
      <c r="B433" s="38"/>
      <c r="C433" s="39"/>
      <c r="D433" s="39"/>
      <c r="E433" s="39"/>
      <c r="F433" s="40">
        <f t="shared" si="14"/>
        <v>0</v>
      </c>
      <c r="G433" s="41"/>
      <c r="H433" s="42"/>
      <c r="I433" s="43"/>
      <c r="J433" s="41"/>
      <c r="K433" s="44"/>
      <c r="L433" s="45">
        <f t="shared" si="15"/>
        <v>0</v>
      </c>
      <c r="M433" s="46"/>
    </row>
    <row r="434" spans="1:13" ht="14.5" hidden="1" x14ac:dyDescent="0.35">
      <c r="A434" s="37" t="s">
        <v>2755</v>
      </c>
      <c r="B434" s="38"/>
      <c r="C434" s="39"/>
      <c r="D434" s="39"/>
      <c r="E434" s="39"/>
      <c r="F434" s="40">
        <f t="shared" si="14"/>
        <v>0</v>
      </c>
      <c r="G434" s="41"/>
      <c r="H434" s="42"/>
      <c r="I434" s="43"/>
      <c r="J434" s="41"/>
      <c r="K434" s="44"/>
      <c r="L434" s="45">
        <f t="shared" si="15"/>
        <v>0</v>
      </c>
      <c r="M434" s="46"/>
    </row>
    <row r="435" spans="1:13" ht="14.5" hidden="1" x14ac:dyDescent="0.35">
      <c r="A435" s="37" t="s">
        <v>2756</v>
      </c>
      <c r="B435" s="38"/>
      <c r="C435" s="39"/>
      <c r="D435" s="39"/>
      <c r="E435" s="39"/>
      <c r="F435" s="40">
        <f t="shared" si="14"/>
        <v>0</v>
      </c>
      <c r="G435" s="41"/>
      <c r="H435" s="42"/>
      <c r="I435" s="43"/>
      <c r="J435" s="41"/>
      <c r="K435" s="44"/>
      <c r="L435" s="45">
        <f t="shared" si="15"/>
        <v>0</v>
      </c>
      <c r="M435" s="46"/>
    </row>
    <row r="436" spans="1:13" ht="14.5" hidden="1" x14ac:dyDescent="0.35">
      <c r="A436" s="37" t="s">
        <v>2757</v>
      </c>
      <c r="B436" s="38"/>
      <c r="C436" s="39"/>
      <c r="D436" s="39"/>
      <c r="E436" s="39"/>
      <c r="F436" s="40">
        <f t="shared" si="14"/>
        <v>0</v>
      </c>
      <c r="G436" s="41"/>
      <c r="H436" s="42"/>
      <c r="I436" s="43"/>
      <c r="J436" s="41"/>
      <c r="K436" s="44"/>
      <c r="L436" s="45">
        <f t="shared" si="15"/>
        <v>0</v>
      </c>
      <c r="M436" s="46"/>
    </row>
    <row r="437" spans="1:13" ht="14.5" hidden="1" x14ac:dyDescent="0.35">
      <c r="A437" s="37" t="s">
        <v>2758</v>
      </c>
      <c r="B437" s="38"/>
      <c r="C437" s="39"/>
      <c r="D437" s="39"/>
      <c r="E437" s="39"/>
      <c r="F437" s="40">
        <f t="shared" si="14"/>
        <v>0</v>
      </c>
      <c r="G437" s="41"/>
      <c r="H437" s="42"/>
      <c r="I437" s="43"/>
      <c r="J437" s="41"/>
      <c r="K437" s="44"/>
      <c r="L437" s="45">
        <f t="shared" si="15"/>
        <v>0</v>
      </c>
      <c r="M437" s="46"/>
    </row>
    <row r="438" spans="1:13" ht="14.5" hidden="1" x14ac:dyDescent="0.35">
      <c r="A438" s="37" t="s">
        <v>2759</v>
      </c>
      <c r="B438" s="38"/>
      <c r="C438" s="39"/>
      <c r="D438" s="39"/>
      <c r="E438" s="39"/>
      <c r="F438" s="40">
        <f t="shared" si="14"/>
        <v>0</v>
      </c>
      <c r="G438" s="41"/>
      <c r="H438" s="42"/>
      <c r="I438" s="43"/>
      <c r="J438" s="41"/>
      <c r="K438" s="44"/>
      <c r="L438" s="45">
        <f t="shared" si="15"/>
        <v>0</v>
      </c>
      <c r="M438" s="46"/>
    </row>
    <row r="439" spans="1:13" ht="14.5" hidden="1" x14ac:dyDescent="0.35">
      <c r="A439" s="37" t="s">
        <v>2760</v>
      </c>
      <c r="B439" s="38"/>
      <c r="C439" s="39"/>
      <c r="D439" s="39"/>
      <c r="E439" s="39"/>
      <c r="F439" s="40">
        <f t="shared" si="14"/>
        <v>0</v>
      </c>
      <c r="G439" s="41"/>
      <c r="H439" s="42"/>
      <c r="I439" s="43"/>
      <c r="J439" s="41"/>
      <c r="K439" s="44"/>
      <c r="L439" s="45">
        <f t="shared" si="15"/>
        <v>0</v>
      </c>
      <c r="M439" s="46"/>
    </row>
    <row r="440" spans="1:13" ht="14.5" hidden="1" x14ac:dyDescent="0.35">
      <c r="A440" s="37" t="s">
        <v>2761</v>
      </c>
      <c r="B440" s="38"/>
      <c r="C440" s="39"/>
      <c r="D440" s="39"/>
      <c r="E440" s="39"/>
      <c r="F440" s="40">
        <f t="shared" si="14"/>
        <v>0</v>
      </c>
      <c r="G440" s="41"/>
      <c r="H440" s="42"/>
      <c r="I440" s="43"/>
      <c r="J440" s="41"/>
      <c r="K440" s="44"/>
      <c r="L440" s="45">
        <f t="shared" si="15"/>
        <v>0</v>
      </c>
      <c r="M440" s="46"/>
    </row>
    <row r="441" spans="1:13" ht="14.5" hidden="1" x14ac:dyDescent="0.35">
      <c r="A441" s="37" t="s">
        <v>2762</v>
      </c>
      <c r="B441" s="38"/>
      <c r="C441" s="39"/>
      <c r="D441" s="39"/>
      <c r="E441" s="39"/>
      <c r="F441" s="40">
        <f t="shared" si="14"/>
        <v>0</v>
      </c>
      <c r="G441" s="41"/>
      <c r="H441" s="42"/>
      <c r="I441" s="43"/>
      <c r="J441" s="41"/>
      <c r="K441" s="44"/>
      <c r="L441" s="45">
        <f t="shared" si="15"/>
        <v>0</v>
      </c>
      <c r="M441" s="46"/>
    </row>
    <row r="442" spans="1:13" ht="14.5" hidden="1" x14ac:dyDescent="0.35">
      <c r="A442" s="37" t="s">
        <v>2763</v>
      </c>
      <c r="B442" s="38"/>
      <c r="C442" s="39"/>
      <c r="D442" s="39"/>
      <c r="E442" s="39"/>
      <c r="F442" s="40">
        <f t="shared" si="14"/>
        <v>0</v>
      </c>
      <c r="G442" s="41"/>
      <c r="H442" s="42"/>
      <c r="I442" s="43"/>
      <c r="J442" s="41"/>
      <c r="K442" s="44"/>
      <c r="L442" s="45">
        <f t="shared" si="15"/>
        <v>0</v>
      </c>
      <c r="M442" s="46"/>
    </row>
    <row r="443" spans="1:13" ht="14.5" hidden="1" x14ac:dyDescent="0.35">
      <c r="A443" s="37" t="s">
        <v>2764</v>
      </c>
      <c r="B443" s="38"/>
      <c r="C443" s="39"/>
      <c r="D443" s="39"/>
      <c r="E443" s="39"/>
      <c r="F443" s="40">
        <f t="shared" si="14"/>
        <v>0</v>
      </c>
      <c r="G443" s="41"/>
      <c r="H443" s="42"/>
      <c r="I443" s="43"/>
      <c r="J443" s="41"/>
      <c r="K443" s="44"/>
      <c r="L443" s="45">
        <f t="shared" si="15"/>
        <v>0</v>
      </c>
      <c r="M443" s="46"/>
    </row>
    <row r="444" spans="1:13" ht="14.5" hidden="1" x14ac:dyDescent="0.35">
      <c r="A444" s="37" t="s">
        <v>2765</v>
      </c>
      <c r="B444" s="38"/>
      <c r="C444" s="39"/>
      <c r="D444" s="39"/>
      <c r="E444" s="39"/>
      <c r="F444" s="40">
        <f t="shared" si="14"/>
        <v>0</v>
      </c>
      <c r="G444" s="41"/>
      <c r="H444" s="42"/>
      <c r="I444" s="43"/>
      <c r="J444" s="41"/>
      <c r="K444" s="44"/>
      <c r="L444" s="45">
        <f t="shared" si="15"/>
        <v>0</v>
      </c>
      <c r="M444" s="46"/>
    </row>
    <row r="445" spans="1:13" ht="14.5" hidden="1" x14ac:dyDescent="0.35">
      <c r="A445" s="37" t="s">
        <v>2766</v>
      </c>
      <c r="B445" s="38"/>
      <c r="C445" s="39"/>
      <c r="D445" s="39"/>
      <c r="E445" s="39"/>
      <c r="F445" s="40">
        <f t="shared" si="14"/>
        <v>0</v>
      </c>
      <c r="G445" s="41"/>
      <c r="H445" s="42"/>
      <c r="I445" s="43"/>
      <c r="J445" s="41"/>
      <c r="K445" s="44"/>
      <c r="L445" s="45">
        <f t="shared" si="15"/>
        <v>0</v>
      </c>
      <c r="M445" s="46"/>
    </row>
    <row r="446" spans="1:13" ht="14.5" hidden="1" x14ac:dyDescent="0.35">
      <c r="A446" s="37" t="s">
        <v>2767</v>
      </c>
      <c r="B446" s="38"/>
      <c r="C446" s="39"/>
      <c r="D446" s="39"/>
      <c r="E446" s="39"/>
      <c r="F446" s="40">
        <f t="shared" si="14"/>
        <v>0</v>
      </c>
      <c r="G446" s="41"/>
      <c r="H446" s="42"/>
      <c r="I446" s="43"/>
      <c r="J446" s="41"/>
      <c r="K446" s="44"/>
      <c r="L446" s="45">
        <f t="shared" si="15"/>
        <v>0</v>
      </c>
      <c r="M446" s="46"/>
    </row>
    <row r="447" spans="1:13" ht="14.5" hidden="1" x14ac:dyDescent="0.35">
      <c r="A447" s="37" t="s">
        <v>2768</v>
      </c>
      <c r="B447" s="38"/>
      <c r="C447" s="39"/>
      <c r="D447" s="39"/>
      <c r="E447" s="39"/>
      <c r="F447" s="40">
        <f t="shared" si="14"/>
        <v>0</v>
      </c>
      <c r="G447" s="41"/>
      <c r="H447" s="42"/>
      <c r="I447" s="43"/>
      <c r="J447" s="41"/>
      <c r="K447" s="44"/>
      <c r="L447" s="45">
        <f t="shared" si="15"/>
        <v>0</v>
      </c>
      <c r="M447" s="46"/>
    </row>
    <row r="448" spans="1:13" ht="14.5" hidden="1" x14ac:dyDescent="0.35">
      <c r="A448" s="37" t="s">
        <v>2769</v>
      </c>
      <c r="B448" s="38"/>
      <c r="C448" s="39"/>
      <c r="D448" s="39"/>
      <c r="E448" s="39"/>
      <c r="F448" s="40">
        <f t="shared" si="14"/>
        <v>0</v>
      </c>
      <c r="G448" s="41"/>
      <c r="H448" s="42"/>
      <c r="I448" s="43"/>
      <c r="J448" s="41"/>
      <c r="K448" s="44"/>
      <c r="L448" s="45">
        <f t="shared" si="15"/>
        <v>0</v>
      </c>
      <c r="M448" s="46"/>
    </row>
    <row r="449" spans="1:13" ht="14.5" hidden="1" x14ac:dyDescent="0.35">
      <c r="A449" s="37" t="s">
        <v>2770</v>
      </c>
      <c r="B449" s="38"/>
      <c r="C449" s="39"/>
      <c r="D449" s="39"/>
      <c r="E449" s="39"/>
      <c r="F449" s="40">
        <f t="shared" si="14"/>
        <v>0</v>
      </c>
      <c r="G449" s="41"/>
      <c r="H449" s="42"/>
      <c r="I449" s="43"/>
      <c r="J449" s="41"/>
      <c r="K449" s="44"/>
      <c r="L449" s="45">
        <f t="shared" si="15"/>
        <v>0</v>
      </c>
      <c r="M449" s="46"/>
    </row>
    <row r="450" spans="1:13" ht="14.5" hidden="1" x14ac:dyDescent="0.35">
      <c r="A450" s="37" t="s">
        <v>2771</v>
      </c>
      <c r="B450" s="38"/>
      <c r="C450" s="39"/>
      <c r="D450" s="39"/>
      <c r="E450" s="39"/>
      <c r="F450" s="40">
        <f t="shared" si="14"/>
        <v>0</v>
      </c>
      <c r="G450" s="41"/>
      <c r="H450" s="42"/>
      <c r="I450" s="43"/>
      <c r="J450" s="41"/>
      <c r="K450" s="44"/>
      <c r="L450" s="45">
        <f t="shared" si="15"/>
        <v>0</v>
      </c>
      <c r="M450" s="46"/>
    </row>
    <row r="451" spans="1:13" ht="14.5" hidden="1" x14ac:dyDescent="0.35">
      <c r="A451" s="37" t="s">
        <v>2772</v>
      </c>
      <c r="B451" s="38"/>
      <c r="C451" s="39"/>
      <c r="D451" s="39"/>
      <c r="E451" s="39"/>
      <c r="F451" s="40">
        <f t="shared" si="14"/>
        <v>0</v>
      </c>
      <c r="G451" s="41"/>
      <c r="H451" s="42"/>
      <c r="I451" s="43"/>
      <c r="J451" s="41"/>
      <c r="K451" s="44"/>
      <c r="L451" s="45">
        <f t="shared" si="15"/>
        <v>0</v>
      </c>
      <c r="M451" s="46"/>
    </row>
    <row r="452" spans="1:13" ht="14.5" hidden="1" x14ac:dyDescent="0.35">
      <c r="A452" s="37" t="s">
        <v>2773</v>
      </c>
      <c r="B452" s="38"/>
      <c r="C452" s="39"/>
      <c r="D452" s="39"/>
      <c r="E452" s="39"/>
      <c r="F452" s="40">
        <f t="shared" si="14"/>
        <v>0</v>
      </c>
      <c r="G452" s="41"/>
      <c r="H452" s="42"/>
      <c r="I452" s="43"/>
      <c r="J452" s="41"/>
      <c r="K452" s="44"/>
      <c r="L452" s="45">
        <f t="shared" si="15"/>
        <v>0</v>
      </c>
      <c r="M452" s="46"/>
    </row>
    <row r="453" spans="1:13" ht="14.5" hidden="1" x14ac:dyDescent="0.35">
      <c r="A453" s="37" t="s">
        <v>2774</v>
      </c>
      <c r="B453" s="38"/>
      <c r="C453" s="39"/>
      <c r="D453" s="39"/>
      <c r="E453" s="39"/>
      <c r="F453" s="40">
        <f t="shared" si="14"/>
        <v>0</v>
      </c>
      <c r="G453" s="41"/>
      <c r="H453" s="42"/>
      <c r="I453" s="43"/>
      <c r="J453" s="41"/>
      <c r="K453" s="44"/>
      <c r="L453" s="45">
        <f t="shared" si="15"/>
        <v>0</v>
      </c>
      <c r="M453" s="46"/>
    </row>
    <row r="454" spans="1:13" ht="14.5" hidden="1" x14ac:dyDescent="0.35">
      <c r="A454" s="37" t="s">
        <v>2775</v>
      </c>
      <c r="B454" s="38"/>
      <c r="C454" s="39"/>
      <c r="D454" s="39"/>
      <c r="E454" s="39"/>
      <c r="F454" s="40">
        <f t="shared" si="14"/>
        <v>0</v>
      </c>
      <c r="G454" s="41"/>
      <c r="H454" s="42"/>
      <c r="I454" s="43"/>
      <c r="J454" s="41"/>
      <c r="K454" s="44"/>
      <c r="L454" s="45">
        <f t="shared" si="15"/>
        <v>0</v>
      </c>
      <c r="M454" s="46"/>
    </row>
    <row r="455" spans="1:13" ht="14.5" hidden="1" x14ac:dyDescent="0.35">
      <c r="A455" s="37" t="s">
        <v>2776</v>
      </c>
      <c r="B455" s="38"/>
      <c r="C455" s="39"/>
      <c r="D455" s="39"/>
      <c r="E455" s="39"/>
      <c r="F455" s="40">
        <f t="shared" si="14"/>
        <v>0</v>
      </c>
      <c r="G455" s="41"/>
      <c r="H455" s="42"/>
      <c r="I455" s="43"/>
      <c r="J455" s="41"/>
      <c r="K455" s="44"/>
      <c r="L455" s="45">
        <f t="shared" si="15"/>
        <v>0</v>
      </c>
      <c r="M455" s="46"/>
    </row>
    <row r="456" spans="1:13" ht="14.5" hidden="1" x14ac:dyDescent="0.35">
      <c r="A456" s="37" t="s">
        <v>2777</v>
      </c>
      <c r="B456" s="38"/>
      <c r="C456" s="39"/>
      <c r="D456" s="39"/>
      <c r="E456" s="39"/>
      <c r="F456" s="40">
        <f t="shared" si="14"/>
        <v>0</v>
      </c>
      <c r="G456" s="41"/>
      <c r="H456" s="42"/>
      <c r="I456" s="43"/>
      <c r="J456" s="41"/>
      <c r="K456" s="44"/>
      <c r="L456" s="45">
        <f t="shared" si="15"/>
        <v>0</v>
      </c>
      <c r="M456" s="46"/>
    </row>
    <row r="457" spans="1:13" ht="14.5" hidden="1" x14ac:dyDescent="0.35">
      <c r="A457" s="37" t="s">
        <v>2778</v>
      </c>
      <c r="B457" s="38"/>
      <c r="C457" s="39"/>
      <c r="D457" s="39"/>
      <c r="E457" s="39"/>
      <c r="F457" s="40">
        <f t="shared" ref="F457:F520" si="16">(C457+D457+E457)/3</f>
        <v>0</v>
      </c>
      <c r="G457" s="41"/>
      <c r="H457" s="42"/>
      <c r="I457" s="43"/>
      <c r="J457" s="41"/>
      <c r="K457" s="44"/>
      <c r="L457" s="45">
        <f t="shared" ref="L457:L520" si="17">IF(G457="Sim",J457*K457,I457*H457)</f>
        <v>0</v>
      </c>
      <c r="M457" s="46"/>
    </row>
    <row r="458" spans="1:13" ht="14.5" hidden="1" x14ac:dyDescent="0.35">
      <c r="A458" s="37" t="s">
        <v>2779</v>
      </c>
      <c r="B458" s="38"/>
      <c r="C458" s="39"/>
      <c r="D458" s="39"/>
      <c r="E458" s="39"/>
      <c r="F458" s="40">
        <f t="shared" si="16"/>
        <v>0</v>
      </c>
      <c r="G458" s="41"/>
      <c r="H458" s="42"/>
      <c r="I458" s="43"/>
      <c r="J458" s="41"/>
      <c r="K458" s="44"/>
      <c r="L458" s="45">
        <f t="shared" si="17"/>
        <v>0</v>
      </c>
      <c r="M458" s="46"/>
    </row>
    <row r="459" spans="1:13" ht="14.5" hidden="1" x14ac:dyDescent="0.35">
      <c r="A459" s="37" t="s">
        <v>2780</v>
      </c>
      <c r="B459" s="38"/>
      <c r="C459" s="39"/>
      <c r="D459" s="39"/>
      <c r="E459" s="39"/>
      <c r="F459" s="40">
        <f t="shared" si="16"/>
        <v>0</v>
      </c>
      <c r="G459" s="41"/>
      <c r="H459" s="42"/>
      <c r="I459" s="43"/>
      <c r="J459" s="41"/>
      <c r="K459" s="44"/>
      <c r="L459" s="45">
        <f t="shared" si="17"/>
        <v>0</v>
      </c>
      <c r="M459" s="46"/>
    </row>
    <row r="460" spans="1:13" ht="14.5" hidden="1" x14ac:dyDescent="0.35">
      <c r="A460" s="37" t="s">
        <v>2781</v>
      </c>
      <c r="B460" s="38"/>
      <c r="C460" s="39"/>
      <c r="D460" s="39"/>
      <c r="E460" s="39"/>
      <c r="F460" s="40">
        <f t="shared" si="16"/>
        <v>0</v>
      </c>
      <c r="G460" s="41"/>
      <c r="H460" s="42"/>
      <c r="I460" s="43"/>
      <c r="J460" s="41"/>
      <c r="K460" s="44"/>
      <c r="L460" s="45">
        <f t="shared" si="17"/>
        <v>0</v>
      </c>
      <c r="M460" s="46"/>
    </row>
    <row r="461" spans="1:13" ht="14.5" hidden="1" x14ac:dyDescent="0.35">
      <c r="A461" s="37" t="s">
        <v>2782</v>
      </c>
      <c r="B461" s="38"/>
      <c r="C461" s="39"/>
      <c r="D461" s="39"/>
      <c r="E461" s="39"/>
      <c r="F461" s="40">
        <f t="shared" si="16"/>
        <v>0</v>
      </c>
      <c r="G461" s="41"/>
      <c r="H461" s="42"/>
      <c r="I461" s="43"/>
      <c r="J461" s="41"/>
      <c r="K461" s="44"/>
      <c r="L461" s="45">
        <f t="shared" si="17"/>
        <v>0</v>
      </c>
      <c r="M461" s="46"/>
    </row>
    <row r="462" spans="1:13" ht="14.5" hidden="1" x14ac:dyDescent="0.35">
      <c r="A462" s="37" t="s">
        <v>2783</v>
      </c>
      <c r="B462" s="38"/>
      <c r="C462" s="39"/>
      <c r="D462" s="39"/>
      <c r="E462" s="39"/>
      <c r="F462" s="40">
        <f t="shared" si="16"/>
        <v>0</v>
      </c>
      <c r="G462" s="41"/>
      <c r="H462" s="42"/>
      <c r="I462" s="43"/>
      <c r="J462" s="41"/>
      <c r="K462" s="44"/>
      <c r="L462" s="45">
        <f t="shared" si="17"/>
        <v>0</v>
      </c>
      <c r="M462" s="46"/>
    </row>
    <row r="463" spans="1:13" ht="14.5" hidden="1" x14ac:dyDescent="0.35">
      <c r="A463" s="37" t="s">
        <v>2784</v>
      </c>
      <c r="B463" s="38"/>
      <c r="C463" s="39"/>
      <c r="D463" s="39"/>
      <c r="E463" s="39"/>
      <c r="F463" s="40">
        <f t="shared" si="16"/>
        <v>0</v>
      </c>
      <c r="G463" s="41"/>
      <c r="H463" s="42"/>
      <c r="I463" s="43"/>
      <c r="J463" s="41"/>
      <c r="K463" s="44"/>
      <c r="L463" s="45">
        <f t="shared" si="17"/>
        <v>0</v>
      </c>
      <c r="M463" s="46"/>
    </row>
    <row r="464" spans="1:13" ht="14.5" hidden="1" x14ac:dyDescent="0.35">
      <c r="A464" s="37" t="s">
        <v>2785</v>
      </c>
      <c r="B464" s="38"/>
      <c r="C464" s="39"/>
      <c r="D464" s="39"/>
      <c r="E464" s="39"/>
      <c r="F464" s="40">
        <f t="shared" si="16"/>
        <v>0</v>
      </c>
      <c r="G464" s="41"/>
      <c r="H464" s="42"/>
      <c r="I464" s="43"/>
      <c r="J464" s="41"/>
      <c r="K464" s="44"/>
      <c r="L464" s="45">
        <f t="shared" si="17"/>
        <v>0</v>
      </c>
      <c r="M464" s="46"/>
    </row>
    <row r="465" spans="1:13" ht="14.5" hidden="1" x14ac:dyDescent="0.35">
      <c r="A465" s="37" t="s">
        <v>2786</v>
      </c>
      <c r="B465" s="38"/>
      <c r="C465" s="39"/>
      <c r="D465" s="39"/>
      <c r="E465" s="39"/>
      <c r="F465" s="40">
        <f t="shared" si="16"/>
        <v>0</v>
      </c>
      <c r="G465" s="41"/>
      <c r="H465" s="42"/>
      <c r="I465" s="43"/>
      <c r="J465" s="41"/>
      <c r="K465" s="44"/>
      <c r="L465" s="45">
        <f t="shared" si="17"/>
        <v>0</v>
      </c>
      <c r="M465" s="46"/>
    </row>
    <row r="466" spans="1:13" ht="14.5" hidden="1" x14ac:dyDescent="0.35">
      <c r="A466" s="37" t="s">
        <v>2787</v>
      </c>
      <c r="B466" s="38"/>
      <c r="C466" s="39"/>
      <c r="D466" s="39"/>
      <c r="E466" s="39"/>
      <c r="F466" s="40">
        <f t="shared" si="16"/>
        <v>0</v>
      </c>
      <c r="G466" s="41"/>
      <c r="H466" s="42"/>
      <c r="I466" s="43"/>
      <c r="J466" s="41"/>
      <c r="K466" s="44"/>
      <c r="L466" s="45">
        <f t="shared" si="17"/>
        <v>0</v>
      </c>
      <c r="M466" s="46"/>
    </row>
    <row r="467" spans="1:13" ht="14.5" hidden="1" x14ac:dyDescent="0.35">
      <c r="A467" s="37" t="s">
        <v>2788</v>
      </c>
      <c r="B467" s="38"/>
      <c r="C467" s="39"/>
      <c r="D467" s="39"/>
      <c r="E467" s="39"/>
      <c r="F467" s="40">
        <f t="shared" si="16"/>
        <v>0</v>
      </c>
      <c r="G467" s="41"/>
      <c r="H467" s="42"/>
      <c r="I467" s="43"/>
      <c r="J467" s="41"/>
      <c r="K467" s="44"/>
      <c r="L467" s="45">
        <f t="shared" si="17"/>
        <v>0</v>
      </c>
      <c r="M467" s="46"/>
    </row>
    <row r="468" spans="1:13" ht="14.5" hidden="1" x14ac:dyDescent="0.35">
      <c r="A468" s="37" t="s">
        <v>2789</v>
      </c>
      <c r="B468" s="38"/>
      <c r="C468" s="39"/>
      <c r="D468" s="39"/>
      <c r="E468" s="39"/>
      <c r="F468" s="40">
        <f t="shared" si="16"/>
        <v>0</v>
      </c>
      <c r="G468" s="41"/>
      <c r="H468" s="42"/>
      <c r="I468" s="43"/>
      <c r="J468" s="41"/>
      <c r="K468" s="44"/>
      <c r="L468" s="45">
        <f t="shared" si="17"/>
        <v>0</v>
      </c>
      <c r="M468" s="46"/>
    </row>
    <row r="469" spans="1:13" ht="14.5" hidden="1" x14ac:dyDescent="0.35">
      <c r="A469" s="37" t="s">
        <v>2790</v>
      </c>
      <c r="B469" s="38"/>
      <c r="C469" s="39"/>
      <c r="D469" s="39"/>
      <c r="E469" s="39"/>
      <c r="F469" s="40">
        <f t="shared" si="16"/>
        <v>0</v>
      </c>
      <c r="G469" s="41"/>
      <c r="H469" s="42"/>
      <c r="I469" s="43"/>
      <c r="J469" s="41"/>
      <c r="K469" s="44"/>
      <c r="L469" s="45">
        <f t="shared" si="17"/>
        <v>0</v>
      </c>
      <c r="M469" s="46"/>
    </row>
    <row r="470" spans="1:13" ht="14.5" hidden="1" x14ac:dyDescent="0.35">
      <c r="A470" s="37" t="s">
        <v>2791</v>
      </c>
      <c r="B470" s="38"/>
      <c r="C470" s="39"/>
      <c r="D470" s="39"/>
      <c r="E470" s="39"/>
      <c r="F470" s="40">
        <f t="shared" si="16"/>
        <v>0</v>
      </c>
      <c r="G470" s="41"/>
      <c r="H470" s="42"/>
      <c r="I470" s="43"/>
      <c r="J470" s="41"/>
      <c r="K470" s="44"/>
      <c r="L470" s="45">
        <f t="shared" si="17"/>
        <v>0</v>
      </c>
      <c r="M470" s="46"/>
    </row>
    <row r="471" spans="1:13" ht="14.5" hidden="1" x14ac:dyDescent="0.35">
      <c r="A471" s="37" t="s">
        <v>2792</v>
      </c>
      <c r="B471" s="38"/>
      <c r="C471" s="39"/>
      <c r="D471" s="39"/>
      <c r="E471" s="39"/>
      <c r="F471" s="40">
        <f t="shared" si="16"/>
        <v>0</v>
      </c>
      <c r="G471" s="41"/>
      <c r="H471" s="42"/>
      <c r="I471" s="43"/>
      <c r="J471" s="41"/>
      <c r="K471" s="44"/>
      <c r="L471" s="45">
        <f t="shared" si="17"/>
        <v>0</v>
      </c>
      <c r="M471" s="46"/>
    </row>
    <row r="472" spans="1:13" ht="14.5" hidden="1" x14ac:dyDescent="0.35">
      <c r="A472" s="37" t="s">
        <v>2793</v>
      </c>
      <c r="B472" s="38"/>
      <c r="C472" s="39"/>
      <c r="D472" s="39"/>
      <c r="E472" s="39"/>
      <c r="F472" s="40">
        <f t="shared" si="16"/>
        <v>0</v>
      </c>
      <c r="G472" s="41"/>
      <c r="H472" s="42"/>
      <c r="I472" s="43"/>
      <c r="J472" s="41"/>
      <c r="K472" s="44"/>
      <c r="L472" s="45">
        <f t="shared" si="17"/>
        <v>0</v>
      </c>
      <c r="M472" s="46"/>
    </row>
    <row r="473" spans="1:13" ht="14.5" hidden="1" x14ac:dyDescent="0.35">
      <c r="A473" s="37" t="s">
        <v>2794</v>
      </c>
      <c r="B473" s="38"/>
      <c r="C473" s="39"/>
      <c r="D473" s="39"/>
      <c r="E473" s="39"/>
      <c r="F473" s="40">
        <f t="shared" si="16"/>
        <v>0</v>
      </c>
      <c r="G473" s="41"/>
      <c r="H473" s="42"/>
      <c r="I473" s="43"/>
      <c r="J473" s="41"/>
      <c r="K473" s="44"/>
      <c r="L473" s="45">
        <f t="shared" si="17"/>
        <v>0</v>
      </c>
      <c r="M473" s="46"/>
    </row>
    <row r="474" spans="1:13" ht="14.5" hidden="1" x14ac:dyDescent="0.35">
      <c r="A474" s="37" t="s">
        <v>2795</v>
      </c>
      <c r="B474" s="38"/>
      <c r="C474" s="39"/>
      <c r="D474" s="39"/>
      <c r="E474" s="39"/>
      <c r="F474" s="40">
        <f t="shared" si="16"/>
        <v>0</v>
      </c>
      <c r="G474" s="41"/>
      <c r="H474" s="42"/>
      <c r="I474" s="43"/>
      <c r="J474" s="41"/>
      <c r="K474" s="44"/>
      <c r="L474" s="45">
        <f t="shared" si="17"/>
        <v>0</v>
      </c>
      <c r="M474" s="46"/>
    </row>
    <row r="475" spans="1:13" ht="14.5" hidden="1" x14ac:dyDescent="0.35">
      <c r="A475" s="37" t="s">
        <v>2796</v>
      </c>
      <c r="B475" s="38"/>
      <c r="C475" s="39"/>
      <c r="D475" s="39"/>
      <c r="E475" s="39"/>
      <c r="F475" s="40">
        <f t="shared" si="16"/>
        <v>0</v>
      </c>
      <c r="G475" s="41"/>
      <c r="H475" s="42"/>
      <c r="I475" s="43"/>
      <c r="J475" s="41"/>
      <c r="K475" s="44"/>
      <c r="L475" s="45">
        <f t="shared" si="17"/>
        <v>0</v>
      </c>
      <c r="M475" s="46"/>
    </row>
    <row r="476" spans="1:13" ht="14.5" hidden="1" x14ac:dyDescent="0.35">
      <c r="A476" s="37" t="s">
        <v>2797</v>
      </c>
      <c r="B476" s="38"/>
      <c r="C476" s="39"/>
      <c r="D476" s="39"/>
      <c r="E476" s="39"/>
      <c r="F476" s="40">
        <f t="shared" si="16"/>
        <v>0</v>
      </c>
      <c r="G476" s="41"/>
      <c r="H476" s="42"/>
      <c r="I476" s="43"/>
      <c r="J476" s="41"/>
      <c r="K476" s="44"/>
      <c r="L476" s="45">
        <f t="shared" si="17"/>
        <v>0</v>
      </c>
      <c r="M476" s="46"/>
    </row>
    <row r="477" spans="1:13" ht="14.5" hidden="1" x14ac:dyDescent="0.35">
      <c r="A477" s="37" t="s">
        <v>2798</v>
      </c>
      <c r="B477" s="38"/>
      <c r="C477" s="39"/>
      <c r="D477" s="39"/>
      <c r="E477" s="39"/>
      <c r="F477" s="40">
        <f t="shared" si="16"/>
        <v>0</v>
      </c>
      <c r="G477" s="41"/>
      <c r="H477" s="42"/>
      <c r="I477" s="43"/>
      <c r="J477" s="41"/>
      <c r="K477" s="44"/>
      <c r="L477" s="45">
        <f t="shared" si="17"/>
        <v>0</v>
      </c>
      <c r="M477" s="46"/>
    </row>
    <row r="478" spans="1:13" ht="14.5" hidden="1" x14ac:dyDescent="0.35">
      <c r="A478" s="37" t="s">
        <v>2799</v>
      </c>
      <c r="B478" s="38"/>
      <c r="C478" s="39"/>
      <c r="D478" s="39"/>
      <c r="E478" s="39"/>
      <c r="F478" s="40">
        <f t="shared" si="16"/>
        <v>0</v>
      </c>
      <c r="G478" s="41"/>
      <c r="H478" s="42"/>
      <c r="I478" s="43"/>
      <c r="J478" s="41"/>
      <c r="K478" s="44"/>
      <c r="L478" s="45">
        <f t="shared" si="17"/>
        <v>0</v>
      </c>
      <c r="M478" s="46"/>
    </row>
    <row r="479" spans="1:13" ht="14.5" hidden="1" x14ac:dyDescent="0.35">
      <c r="A479" s="37" t="s">
        <v>2800</v>
      </c>
      <c r="B479" s="38"/>
      <c r="C479" s="39"/>
      <c r="D479" s="39"/>
      <c r="E479" s="39"/>
      <c r="F479" s="40">
        <f t="shared" si="16"/>
        <v>0</v>
      </c>
      <c r="G479" s="41"/>
      <c r="H479" s="42"/>
      <c r="I479" s="43"/>
      <c r="J479" s="41"/>
      <c r="K479" s="44"/>
      <c r="L479" s="45">
        <f t="shared" si="17"/>
        <v>0</v>
      </c>
      <c r="M479" s="46"/>
    </row>
    <row r="480" spans="1:13" ht="14.5" hidden="1" x14ac:dyDescent="0.35">
      <c r="A480" s="37" t="s">
        <v>2801</v>
      </c>
      <c r="B480" s="38"/>
      <c r="C480" s="39"/>
      <c r="D480" s="39"/>
      <c r="E480" s="39"/>
      <c r="F480" s="40">
        <f t="shared" si="16"/>
        <v>0</v>
      </c>
      <c r="G480" s="41"/>
      <c r="H480" s="42"/>
      <c r="I480" s="43"/>
      <c r="J480" s="41"/>
      <c r="K480" s="44"/>
      <c r="L480" s="45">
        <f t="shared" si="17"/>
        <v>0</v>
      </c>
      <c r="M480" s="46"/>
    </row>
    <row r="481" spans="1:13" ht="14.5" hidden="1" x14ac:dyDescent="0.35">
      <c r="A481" s="37" t="s">
        <v>2802</v>
      </c>
      <c r="B481" s="38"/>
      <c r="C481" s="39"/>
      <c r="D481" s="39"/>
      <c r="E481" s="39"/>
      <c r="F481" s="40">
        <f t="shared" si="16"/>
        <v>0</v>
      </c>
      <c r="G481" s="41"/>
      <c r="H481" s="42"/>
      <c r="I481" s="43"/>
      <c r="J481" s="41"/>
      <c r="K481" s="44"/>
      <c r="L481" s="45">
        <f t="shared" si="17"/>
        <v>0</v>
      </c>
      <c r="M481" s="46"/>
    </row>
    <row r="482" spans="1:13" ht="14.5" hidden="1" x14ac:dyDescent="0.35">
      <c r="A482" s="37" t="s">
        <v>2803</v>
      </c>
      <c r="B482" s="38"/>
      <c r="C482" s="39"/>
      <c r="D482" s="39"/>
      <c r="E482" s="39"/>
      <c r="F482" s="40">
        <f t="shared" si="16"/>
        <v>0</v>
      </c>
      <c r="G482" s="41"/>
      <c r="H482" s="42"/>
      <c r="I482" s="43"/>
      <c r="J482" s="41"/>
      <c r="K482" s="44"/>
      <c r="L482" s="45">
        <f t="shared" si="17"/>
        <v>0</v>
      </c>
      <c r="M482" s="46"/>
    </row>
    <row r="483" spans="1:13" ht="14.5" hidden="1" x14ac:dyDescent="0.35">
      <c r="A483" s="37" t="s">
        <v>2804</v>
      </c>
      <c r="B483" s="38"/>
      <c r="C483" s="39"/>
      <c r="D483" s="39"/>
      <c r="E483" s="39"/>
      <c r="F483" s="40">
        <f t="shared" si="16"/>
        <v>0</v>
      </c>
      <c r="G483" s="41"/>
      <c r="H483" s="42"/>
      <c r="I483" s="43"/>
      <c r="J483" s="41"/>
      <c r="K483" s="44"/>
      <c r="L483" s="45">
        <f t="shared" si="17"/>
        <v>0</v>
      </c>
      <c r="M483" s="46"/>
    </row>
    <row r="484" spans="1:13" ht="14.5" hidden="1" x14ac:dyDescent="0.35">
      <c r="A484" s="37" t="s">
        <v>2805</v>
      </c>
      <c r="B484" s="38"/>
      <c r="C484" s="39"/>
      <c r="D484" s="39"/>
      <c r="E484" s="39"/>
      <c r="F484" s="40">
        <f t="shared" si="16"/>
        <v>0</v>
      </c>
      <c r="G484" s="41"/>
      <c r="H484" s="42"/>
      <c r="I484" s="43"/>
      <c r="J484" s="41"/>
      <c r="K484" s="44"/>
      <c r="L484" s="45">
        <f t="shared" si="17"/>
        <v>0</v>
      </c>
      <c r="M484" s="46"/>
    </row>
    <row r="485" spans="1:13" ht="14.5" hidden="1" x14ac:dyDescent="0.35">
      <c r="A485" s="37" t="s">
        <v>2806</v>
      </c>
      <c r="B485" s="38"/>
      <c r="C485" s="39"/>
      <c r="D485" s="39"/>
      <c r="E485" s="39"/>
      <c r="F485" s="40">
        <f t="shared" si="16"/>
        <v>0</v>
      </c>
      <c r="G485" s="41"/>
      <c r="H485" s="42"/>
      <c r="I485" s="43"/>
      <c r="J485" s="41"/>
      <c r="K485" s="44"/>
      <c r="L485" s="45">
        <f t="shared" si="17"/>
        <v>0</v>
      </c>
      <c r="M485" s="46"/>
    </row>
    <row r="486" spans="1:13" ht="14.5" hidden="1" x14ac:dyDescent="0.35">
      <c r="A486" s="37" t="s">
        <v>2807</v>
      </c>
      <c r="B486" s="38"/>
      <c r="C486" s="39"/>
      <c r="D486" s="39"/>
      <c r="E486" s="39"/>
      <c r="F486" s="40">
        <f t="shared" si="16"/>
        <v>0</v>
      </c>
      <c r="G486" s="41"/>
      <c r="H486" s="42"/>
      <c r="I486" s="43"/>
      <c r="J486" s="41"/>
      <c r="K486" s="44"/>
      <c r="L486" s="45">
        <f t="shared" si="17"/>
        <v>0</v>
      </c>
      <c r="M486" s="46"/>
    </row>
    <row r="487" spans="1:13" ht="14.5" hidden="1" x14ac:dyDescent="0.35">
      <c r="A487" s="37" t="s">
        <v>2808</v>
      </c>
      <c r="B487" s="38"/>
      <c r="C487" s="39"/>
      <c r="D487" s="39"/>
      <c r="E487" s="39"/>
      <c r="F487" s="40">
        <f t="shared" si="16"/>
        <v>0</v>
      </c>
      <c r="G487" s="41"/>
      <c r="H487" s="42"/>
      <c r="I487" s="43"/>
      <c r="J487" s="41"/>
      <c r="K487" s="44"/>
      <c r="L487" s="45">
        <f t="shared" si="17"/>
        <v>0</v>
      </c>
      <c r="M487" s="46"/>
    </row>
    <row r="488" spans="1:13" ht="14.5" hidden="1" x14ac:dyDescent="0.35">
      <c r="A488" s="37" t="s">
        <v>2809</v>
      </c>
      <c r="B488" s="38"/>
      <c r="C488" s="39"/>
      <c r="D488" s="39"/>
      <c r="E488" s="39"/>
      <c r="F488" s="40">
        <f t="shared" si="16"/>
        <v>0</v>
      </c>
      <c r="G488" s="41"/>
      <c r="H488" s="42"/>
      <c r="I488" s="43"/>
      <c r="J488" s="41"/>
      <c r="K488" s="44"/>
      <c r="L488" s="45">
        <f t="shared" si="17"/>
        <v>0</v>
      </c>
      <c r="M488" s="46"/>
    </row>
    <row r="489" spans="1:13" ht="14.5" hidden="1" x14ac:dyDescent="0.35">
      <c r="A489" s="37" t="s">
        <v>2810</v>
      </c>
      <c r="B489" s="38"/>
      <c r="C489" s="39"/>
      <c r="D489" s="39"/>
      <c r="E489" s="39"/>
      <c r="F489" s="40">
        <f t="shared" si="16"/>
        <v>0</v>
      </c>
      <c r="G489" s="41"/>
      <c r="H489" s="42"/>
      <c r="I489" s="43"/>
      <c r="J489" s="41"/>
      <c r="K489" s="44"/>
      <c r="L489" s="45">
        <f t="shared" si="17"/>
        <v>0</v>
      </c>
      <c r="M489" s="46"/>
    </row>
    <row r="490" spans="1:13" ht="14.5" hidden="1" x14ac:dyDescent="0.35">
      <c r="A490" s="37" t="s">
        <v>2811</v>
      </c>
      <c r="B490" s="38"/>
      <c r="C490" s="39"/>
      <c r="D490" s="39"/>
      <c r="E490" s="39"/>
      <c r="F490" s="40">
        <f t="shared" si="16"/>
        <v>0</v>
      </c>
      <c r="G490" s="41"/>
      <c r="H490" s="42"/>
      <c r="I490" s="43"/>
      <c r="J490" s="41"/>
      <c r="K490" s="44"/>
      <c r="L490" s="45">
        <f t="shared" si="17"/>
        <v>0</v>
      </c>
      <c r="M490" s="46"/>
    </row>
    <row r="491" spans="1:13" ht="14.5" hidden="1" x14ac:dyDescent="0.35">
      <c r="A491" s="37" t="s">
        <v>2812</v>
      </c>
      <c r="B491" s="38"/>
      <c r="C491" s="39"/>
      <c r="D491" s="39"/>
      <c r="E491" s="39"/>
      <c r="F491" s="40">
        <f t="shared" si="16"/>
        <v>0</v>
      </c>
      <c r="G491" s="41"/>
      <c r="H491" s="42"/>
      <c r="I491" s="43"/>
      <c r="J491" s="41"/>
      <c r="K491" s="44"/>
      <c r="L491" s="45">
        <f t="shared" si="17"/>
        <v>0</v>
      </c>
      <c r="M491" s="46"/>
    </row>
    <row r="492" spans="1:13" ht="14.5" hidden="1" x14ac:dyDescent="0.35">
      <c r="A492" s="37" t="s">
        <v>2813</v>
      </c>
      <c r="B492" s="38"/>
      <c r="C492" s="39"/>
      <c r="D492" s="39"/>
      <c r="E492" s="39"/>
      <c r="F492" s="40">
        <f t="shared" si="16"/>
        <v>0</v>
      </c>
      <c r="G492" s="41"/>
      <c r="H492" s="42"/>
      <c r="I492" s="43"/>
      <c r="J492" s="41"/>
      <c r="K492" s="44"/>
      <c r="L492" s="45">
        <f t="shared" si="17"/>
        <v>0</v>
      </c>
      <c r="M492" s="46"/>
    </row>
    <row r="493" spans="1:13" ht="14.5" hidden="1" x14ac:dyDescent="0.35">
      <c r="A493" s="37" t="s">
        <v>2814</v>
      </c>
      <c r="B493" s="38"/>
      <c r="C493" s="39"/>
      <c r="D493" s="39"/>
      <c r="E493" s="39"/>
      <c r="F493" s="40">
        <f t="shared" si="16"/>
        <v>0</v>
      </c>
      <c r="G493" s="41"/>
      <c r="H493" s="42"/>
      <c r="I493" s="43"/>
      <c r="J493" s="41"/>
      <c r="K493" s="44"/>
      <c r="L493" s="45">
        <f t="shared" si="17"/>
        <v>0</v>
      </c>
      <c r="M493" s="46"/>
    </row>
    <row r="494" spans="1:13" ht="14.5" hidden="1" x14ac:dyDescent="0.35">
      <c r="A494" s="37" t="s">
        <v>2815</v>
      </c>
      <c r="B494" s="38"/>
      <c r="C494" s="39"/>
      <c r="D494" s="39"/>
      <c r="E494" s="39"/>
      <c r="F494" s="40">
        <f t="shared" si="16"/>
        <v>0</v>
      </c>
      <c r="G494" s="41"/>
      <c r="H494" s="42"/>
      <c r="I494" s="43"/>
      <c r="J494" s="41"/>
      <c r="K494" s="44"/>
      <c r="L494" s="45">
        <f t="shared" si="17"/>
        <v>0</v>
      </c>
      <c r="M494" s="46"/>
    </row>
    <row r="495" spans="1:13" ht="14.5" hidden="1" x14ac:dyDescent="0.35">
      <c r="A495" s="37" t="s">
        <v>2816</v>
      </c>
      <c r="B495" s="38"/>
      <c r="C495" s="39"/>
      <c r="D495" s="39"/>
      <c r="E495" s="39"/>
      <c r="F495" s="40">
        <f t="shared" si="16"/>
        <v>0</v>
      </c>
      <c r="G495" s="41"/>
      <c r="H495" s="42"/>
      <c r="I495" s="43"/>
      <c r="J495" s="41"/>
      <c r="K495" s="44"/>
      <c r="L495" s="45">
        <f t="shared" si="17"/>
        <v>0</v>
      </c>
      <c r="M495" s="46"/>
    </row>
    <row r="496" spans="1:13" ht="14.5" hidden="1" x14ac:dyDescent="0.35">
      <c r="A496" s="37" t="s">
        <v>2817</v>
      </c>
      <c r="B496" s="38"/>
      <c r="C496" s="39"/>
      <c r="D496" s="39"/>
      <c r="E496" s="39"/>
      <c r="F496" s="40">
        <f t="shared" si="16"/>
        <v>0</v>
      </c>
      <c r="G496" s="41"/>
      <c r="H496" s="42"/>
      <c r="I496" s="43"/>
      <c r="J496" s="41"/>
      <c r="K496" s="44"/>
      <c r="L496" s="45">
        <f t="shared" si="17"/>
        <v>0</v>
      </c>
      <c r="M496" s="46"/>
    </row>
    <row r="497" spans="1:13" ht="14.5" hidden="1" x14ac:dyDescent="0.35">
      <c r="A497" s="37" t="s">
        <v>2818</v>
      </c>
      <c r="B497" s="38"/>
      <c r="C497" s="39"/>
      <c r="D497" s="39"/>
      <c r="E497" s="39"/>
      <c r="F497" s="40">
        <f t="shared" si="16"/>
        <v>0</v>
      </c>
      <c r="G497" s="41"/>
      <c r="H497" s="42"/>
      <c r="I497" s="43"/>
      <c r="J497" s="41"/>
      <c r="K497" s="44"/>
      <c r="L497" s="45">
        <f t="shared" si="17"/>
        <v>0</v>
      </c>
      <c r="M497" s="46"/>
    </row>
    <row r="498" spans="1:13" ht="14.5" hidden="1" x14ac:dyDescent="0.35">
      <c r="A498" s="37" t="s">
        <v>2819</v>
      </c>
      <c r="B498" s="38"/>
      <c r="C498" s="39"/>
      <c r="D498" s="39"/>
      <c r="E498" s="39"/>
      <c r="F498" s="40">
        <f t="shared" si="16"/>
        <v>0</v>
      </c>
      <c r="G498" s="41"/>
      <c r="H498" s="42"/>
      <c r="I498" s="43"/>
      <c r="J498" s="41"/>
      <c r="K498" s="44"/>
      <c r="L498" s="45">
        <f t="shared" si="17"/>
        <v>0</v>
      </c>
      <c r="M498" s="46"/>
    </row>
    <row r="499" spans="1:13" ht="14.5" hidden="1" x14ac:dyDescent="0.35">
      <c r="A499" s="37" t="s">
        <v>2820</v>
      </c>
      <c r="B499" s="38"/>
      <c r="C499" s="39"/>
      <c r="D499" s="39"/>
      <c r="E499" s="39"/>
      <c r="F499" s="40">
        <f t="shared" si="16"/>
        <v>0</v>
      </c>
      <c r="G499" s="41"/>
      <c r="H499" s="42"/>
      <c r="I499" s="43"/>
      <c r="J499" s="41"/>
      <c r="K499" s="44"/>
      <c r="L499" s="45">
        <f t="shared" si="17"/>
        <v>0</v>
      </c>
      <c r="M499" s="46"/>
    </row>
    <row r="500" spans="1:13" ht="14.5" hidden="1" x14ac:dyDescent="0.35">
      <c r="A500" s="37" t="s">
        <v>2821</v>
      </c>
      <c r="B500" s="38"/>
      <c r="C500" s="39"/>
      <c r="D500" s="39"/>
      <c r="E500" s="39"/>
      <c r="F500" s="40">
        <f t="shared" si="16"/>
        <v>0</v>
      </c>
      <c r="G500" s="41"/>
      <c r="H500" s="42"/>
      <c r="I500" s="43"/>
      <c r="J500" s="41"/>
      <c r="K500" s="44"/>
      <c r="L500" s="45">
        <f t="shared" si="17"/>
        <v>0</v>
      </c>
      <c r="M500" s="46"/>
    </row>
    <row r="501" spans="1:13" ht="14.5" hidden="1" x14ac:dyDescent="0.35">
      <c r="A501" s="37" t="s">
        <v>2822</v>
      </c>
      <c r="B501" s="38"/>
      <c r="C501" s="39"/>
      <c r="D501" s="39"/>
      <c r="E501" s="39"/>
      <c r="F501" s="40">
        <f t="shared" si="16"/>
        <v>0</v>
      </c>
      <c r="G501" s="41"/>
      <c r="H501" s="42"/>
      <c r="I501" s="43"/>
      <c r="J501" s="41"/>
      <c r="K501" s="44"/>
      <c r="L501" s="45">
        <f t="shared" si="17"/>
        <v>0</v>
      </c>
      <c r="M501" s="46"/>
    </row>
    <row r="502" spans="1:13" ht="14.5" hidden="1" x14ac:dyDescent="0.35">
      <c r="A502" s="37" t="s">
        <v>2823</v>
      </c>
      <c r="B502" s="38"/>
      <c r="C502" s="39"/>
      <c r="D502" s="39"/>
      <c r="E502" s="39"/>
      <c r="F502" s="40">
        <f t="shared" si="16"/>
        <v>0</v>
      </c>
      <c r="G502" s="41"/>
      <c r="H502" s="42"/>
      <c r="I502" s="43"/>
      <c r="J502" s="41"/>
      <c r="K502" s="44"/>
      <c r="L502" s="45">
        <f t="shared" si="17"/>
        <v>0</v>
      </c>
      <c r="M502" s="46"/>
    </row>
    <row r="503" spans="1:13" ht="14.5" hidden="1" x14ac:dyDescent="0.35">
      <c r="A503" s="37" t="s">
        <v>2824</v>
      </c>
      <c r="B503" s="38"/>
      <c r="C503" s="39"/>
      <c r="D503" s="39"/>
      <c r="E503" s="39"/>
      <c r="F503" s="40">
        <f t="shared" si="16"/>
        <v>0</v>
      </c>
      <c r="G503" s="41"/>
      <c r="H503" s="42"/>
      <c r="I503" s="43"/>
      <c r="J503" s="41"/>
      <c r="K503" s="44"/>
      <c r="L503" s="45">
        <f t="shared" si="17"/>
        <v>0</v>
      </c>
      <c r="M503" s="46"/>
    </row>
    <row r="504" spans="1:13" ht="14.5" hidden="1" x14ac:dyDescent="0.35">
      <c r="A504" s="37" t="s">
        <v>2825</v>
      </c>
      <c r="B504" s="38"/>
      <c r="C504" s="39"/>
      <c r="D504" s="39"/>
      <c r="E504" s="39"/>
      <c r="F504" s="40">
        <f t="shared" si="16"/>
        <v>0</v>
      </c>
      <c r="G504" s="41"/>
      <c r="H504" s="42"/>
      <c r="I504" s="43"/>
      <c r="J504" s="41"/>
      <c r="K504" s="44"/>
      <c r="L504" s="45">
        <f t="shared" si="17"/>
        <v>0</v>
      </c>
      <c r="M504" s="46"/>
    </row>
    <row r="505" spans="1:13" ht="14.5" hidden="1" x14ac:dyDescent="0.35">
      <c r="A505" s="37" t="s">
        <v>2826</v>
      </c>
      <c r="B505" s="38"/>
      <c r="C505" s="39"/>
      <c r="D505" s="39"/>
      <c r="E505" s="39"/>
      <c r="F505" s="40">
        <f t="shared" si="16"/>
        <v>0</v>
      </c>
      <c r="G505" s="41"/>
      <c r="H505" s="42"/>
      <c r="I505" s="43"/>
      <c r="J505" s="41"/>
      <c r="K505" s="44"/>
      <c r="L505" s="45">
        <f t="shared" si="17"/>
        <v>0</v>
      </c>
      <c r="M505" s="46"/>
    </row>
    <row r="506" spans="1:13" ht="14.5" hidden="1" x14ac:dyDescent="0.35">
      <c r="A506" s="37" t="s">
        <v>2827</v>
      </c>
      <c r="B506" s="38"/>
      <c r="C506" s="39"/>
      <c r="D506" s="39"/>
      <c r="E506" s="39"/>
      <c r="F506" s="40">
        <f t="shared" si="16"/>
        <v>0</v>
      </c>
      <c r="G506" s="41"/>
      <c r="H506" s="42"/>
      <c r="I506" s="43"/>
      <c r="J506" s="41"/>
      <c r="K506" s="44"/>
      <c r="L506" s="45">
        <f t="shared" si="17"/>
        <v>0</v>
      </c>
      <c r="M506" s="46"/>
    </row>
    <row r="507" spans="1:13" ht="14.5" hidden="1" x14ac:dyDescent="0.35">
      <c r="A507" s="37" t="s">
        <v>2828</v>
      </c>
      <c r="B507" s="38"/>
      <c r="C507" s="39"/>
      <c r="D507" s="39"/>
      <c r="E507" s="39"/>
      <c r="F507" s="40">
        <f t="shared" si="16"/>
        <v>0</v>
      </c>
      <c r="G507" s="41"/>
      <c r="H507" s="42"/>
      <c r="I507" s="43"/>
      <c r="J507" s="41"/>
      <c r="K507" s="44"/>
      <c r="L507" s="45">
        <f t="shared" si="17"/>
        <v>0</v>
      </c>
      <c r="M507" s="46"/>
    </row>
    <row r="508" spans="1:13" ht="14.5" hidden="1" x14ac:dyDescent="0.35">
      <c r="A508" s="37" t="s">
        <v>2829</v>
      </c>
      <c r="B508" s="38"/>
      <c r="C508" s="39"/>
      <c r="D508" s="39"/>
      <c r="E508" s="39"/>
      <c r="F508" s="40">
        <f t="shared" si="16"/>
        <v>0</v>
      </c>
      <c r="G508" s="41"/>
      <c r="H508" s="42"/>
      <c r="I508" s="43"/>
      <c r="J508" s="41"/>
      <c r="K508" s="44"/>
      <c r="L508" s="45">
        <f t="shared" si="17"/>
        <v>0</v>
      </c>
      <c r="M508" s="46"/>
    </row>
    <row r="509" spans="1:13" ht="14.5" hidden="1" x14ac:dyDescent="0.35">
      <c r="A509" s="37" t="s">
        <v>2830</v>
      </c>
      <c r="B509" s="38"/>
      <c r="C509" s="39"/>
      <c r="D509" s="39"/>
      <c r="E509" s="39"/>
      <c r="F509" s="40">
        <f t="shared" si="16"/>
        <v>0</v>
      </c>
      <c r="G509" s="41"/>
      <c r="H509" s="42"/>
      <c r="I509" s="43"/>
      <c r="J509" s="41"/>
      <c r="K509" s="44"/>
      <c r="L509" s="45">
        <f t="shared" si="17"/>
        <v>0</v>
      </c>
      <c r="M509" s="46"/>
    </row>
    <row r="510" spans="1:13" ht="14.5" hidden="1" x14ac:dyDescent="0.35">
      <c r="A510" s="37" t="s">
        <v>2831</v>
      </c>
      <c r="B510" s="38"/>
      <c r="C510" s="39"/>
      <c r="D510" s="39"/>
      <c r="E510" s="39"/>
      <c r="F510" s="40">
        <f t="shared" si="16"/>
        <v>0</v>
      </c>
      <c r="G510" s="41"/>
      <c r="H510" s="42"/>
      <c r="I510" s="43"/>
      <c r="J510" s="41"/>
      <c r="K510" s="44"/>
      <c r="L510" s="45">
        <f t="shared" si="17"/>
        <v>0</v>
      </c>
      <c r="M510" s="46"/>
    </row>
    <row r="511" spans="1:13" ht="14.5" hidden="1" x14ac:dyDescent="0.35">
      <c r="A511" s="37" t="s">
        <v>2832</v>
      </c>
      <c r="B511" s="38"/>
      <c r="C511" s="39"/>
      <c r="D511" s="39"/>
      <c r="E511" s="39"/>
      <c r="F511" s="40">
        <f t="shared" si="16"/>
        <v>0</v>
      </c>
      <c r="G511" s="41"/>
      <c r="H511" s="42"/>
      <c r="I511" s="43"/>
      <c r="J511" s="41"/>
      <c r="K511" s="44"/>
      <c r="L511" s="45">
        <f t="shared" si="17"/>
        <v>0</v>
      </c>
      <c r="M511" s="46"/>
    </row>
    <row r="512" spans="1:13" ht="14.5" hidden="1" x14ac:dyDescent="0.35">
      <c r="A512" s="37" t="s">
        <v>2833</v>
      </c>
      <c r="B512" s="38"/>
      <c r="C512" s="39"/>
      <c r="D512" s="39"/>
      <c r="E512" s="39"/>
      <c r="F512" s="40">
        <f t="shared" si="16"/>
        <v>0</v>
      </c>
      <c r="G512" s="41"/>
      <c r="H512" s="42"/>
      <c r="I512" s="43"/>
      <c r="J512" s="41"/>
      <c r="K512" s="44"/>
      <c r="L512" s="45">
        <f t="shared" si="17"/>
        <v>0</v>
      </c>
      <c r="M512" s="46"/>
    </row>
    <row r="513" spans="1:13" ht="14.5" hidden="1" x14ac:dyDescent="0.35">
      <c r="A513" s="37" t="s">
        <v>2834</v>
      </c>
      <c r="B513" s="38"/>
      <c r="C513" s="39"/>
      <c r="D513" s="39"/>
      <c r="E513" s="39"/>
      <c r="F513" s="40">
        <f t="shared" si="16"/>
        <v>0</v>
      </c>
      <c r="G513" s="41"/>
      <c r="H513" s="42"/>
      <c r="I513" s="43"/>
      <c r="J513" s="41"/>
      <c r="K513" s="44"/>
      <c r="L513" s="45">
        <f t="shared" si="17"/>
        <v>0</v>
      </c>
      <c r="M513" s="46"/>
    </row>
    <row r="514" spans="1:13" ht="14.5" hidden="1" x14ac:dyDescent="0.35">
      <c r="A514" s="37" t="s">
        <v>2835</v>
      </c>
      <c r="B514" s="38"/>
      <c r="C514" s="39"/>
      <c r="D514" s="39"/>
      <c r="E514" s="39"/>
      <c r="F514" s="40">
        <f t="shared" si="16"/>
        <v>0</v>
      </c>
      <c r="G514" s="41"/>
      <c r="H514" s="42"/>
      <c r="I514" s="43"/>
      <c r="J514" s="41"/>
      <c r="K514" s="44"/>
      <c r="L514" s="45">
        <f t="shared" si="17"/>
        <v>0</v>
      </c>
      <c r="M514" s="46"/>
    </row>
    <row r="515" spans="1:13" ht="14.5" hidden="1" x14ac:dyDescent="0.35">
      <c r="A515" s="37" t="s">
        <v>2836</v>
      </c>
      <c r="B515" s="38"/>
      <c r="C515" s="39"/>
      <c r="D515" s="39"/>
      <c r="E515" s="39"/>
      <c r="F515" s="40">
        <f t="shared" si="16"/>
        <v>0</v>
      </c>
      <c r="G515" s="41"/>
      <c r="H515" s="42"/>
      <c r="I515" s="43"/>
      <c r="J515" s="41"/>
      <c r="K515" s="44"/>
      <c r="L515" s="45">
        <f t="shared" si="17"/>
        <v>0</v>
      </c>
      <c r="M515" s="46"/>
    </row>
    <row r="516" spans="1:13" ht="14.5" hidden="1" x14ac:dyDescent="0.35">
      <c r="A516" s="37" t="s">
        <v>2837</v>
      </c>
      <c r="B516" s="38"/>
      <c r="C516" s="39"/>
      <c r="D516" s="39"/>
      <c r="E516" s="39"/>
      <c r="F516" s="40">
        <f t="shared" si="16"/>
        <v>0</v>
      </c>
      <c r="G516" s="41"/>
      <c r="H516" s="42"/>
      <c r="I516" s="43"/>
      <c r="J516" s="41"/>
      <c r="K516" s="44"/>
      <c r="L516" s="45">
        <f t="shared" si="17"/>
        <v>0</v>
      </c>
      <c r="M516" s="46"/>
    </row>
    <row r="517" spans="1:13" ht="14.5" hidden="1" x14ac:dyDescent="0.35">
      <c r="A517" s="37" t="s">
        <v>2838</v>
      </c>
      <c r="B517" s="38"/>
      <c r="C517" s="39"/>
      <c r="D517" s="39"/>
      <c r="E517" s="39"/>
      <c r="F517" s="40">
        <f t="shared" si="16"/>
        <v>0</v>
      </c>
      <c r="G517" s="41"/>
      <c r="H517" s="42"/>
      <c r="I517" s="43"/>
      <c r="J517" s="41"/>
      <c r="K517" s="44"/>
      <c r="L517" s="45">
        <f t="shared" si="17"/>
        <v>0</v>
      </c>
      <c r="M517" s="46"/>
    </row>
    <row r="518" spans="1:13" ht="14.5" hidden="1" x14ac:dyDescent="0.35">
      <c r="A518" s="37" t="s">
        <v>2839</v>
      </c>
      <c r="B518" s="38"/>
      <c r="C518" s="39"/>
      <c r="D518" s="39"/>
      <c r="E518" s="39"/>
      <c r="F518" s="40">
        <f t="shared" si="16"/>
        <v>0</v>
      </c>
      <c r="G518" s="41"/>
      <c r="H518" s="42"/>
      <c r="I518" s="43"/>
      <c r="J518" s="41"/>
      <c r="K518" s="44"/>
      <c r="L518" s="45">
        <f t="shared" si="17"/>
        <v>0</v>
      </c>
      <c r="M518" s="46"/>
    </row>
    <row r="519" spans="1:13" ht="14.5" hidden="1" x14ac:dyDescent="0.35">
      <c r="A519" s="37" t="s">
        <v>2840</v>
      </c>
      <c r="B519" s="38"/>
      <c r="C519" s="39"/>
      <c r="D519" s="39"/>
      <c r="E519" s="39"/>
      <c r="F519" s="40">
        <f t="shared" si="16"/>
        <v>0</v>
      </c>
      <c r="G519" s="41"/>
      <c r="H519" s="42"/>
      <c r="I519" s="43"/>
      <c r="J519" s="41"/>
      <c r="K519" s="44"/>
      <c r="L519" s="45">
        <f t="shared" si="17"/>
        <v>0</v>
      </c>
      <c r="M519" s="46"/>
    </row>
    <row r="520" spans="1:13" ht="14.5" hidden="1" x14ac:dyDescent="0.35">
      <c r="A520" s="37" t="s">
        <v>2841</v>
      </c>
      <c r="B520" s="38"/>
      <c r="C520" s="39"/>
      <c r="D520" s="39"/>
      <c r="E520" s="39"/>
      <c r="F520" s="40">
        <f t="shared" si="16"/>
        <v>0</v>
      </c>
      <c r="G520" s="41"/>
      <c r="H520" s="42"/>
      <c r="I520" s="43"/>
      <c r="J520" s="41"/>
      <c r="K520" s="44"/>
      <c r="L520" s="45">
        <f t="shared" si="17"/>
        <v>0</v>
      </c>
      <c r="M520" s="46"/>
    </row>
    <row r="521" spans="1:13" ht="14.5" hidden="1" x14ac:dyDescent="0.35">
      <c r="A521" s="37" t="s">
        <v>2842</v>
      </c>
      <c r="B521" s="38"/>
      <c r="C521" s="39"/>
      <c r="D521" s="39"/>
      <c r="E521" s="39"/>
      <c r="F521" s="40">
        <f t="shared" ref="F521:F584" si="18">(C521+D521+E521)/3</f>
        <v>0</v>
      </c>
      <c r="G521" s="41"/>
      <c r="H521" s="42"/>
      <c r="I521" s="43"/>
      <c r="J521" s="41"/>
      <c r="K521" s="44"/>
      <c r="L521" s="45">
        <f t="shared" ref="L521:L584" si="19">IF(G521="Sim",J521*K521,I521*H521)</f>
        <v>0</v>
      </c>
      <c r="M521" s="46"/>
    </row>
    <row r="522" spans="1:13" ht="14.5" hidden="1" x14ac:dyDescent="0.35">
      <c r="A522" s="37" t="s">
        <v>2843</v>
      </c>
      <c r="B522" s="38"/>
      <c r="C522" s="39"/>
      <c r="D522" s="39"/>
      <c r="E522" s="39"/>
      <c r="F522" s="40">
        <f t="shared" si="18"/>
        <v>0</v>
      </c>
      <c r="G522" s="41"/>
      <c r="H522" s="42"/>
      <c r="I522" s="43"/>
      <c r="J522" s="41"/>
      <c r="K522" s="44"/>
      <c r="L522" s="45">
        <f t="shared" si="19"/>
        <v>0</v>
      </c>
      <c r="M522" s="46"/>
    </row>
    <row r="523" spans="1:13" ht="14.5" hidden="1" x14ac:dyDescent="0.35">
      <c r="A523" s="37" t="s">
        <v>2844</v>
      </c>
      <c r="B523" s="38"/>
      <c r="C523" s="39"/>
      <c r="D523" s="39"/>
      <c r="E523" s="39"/>
      <c r="F523" s="40">
        <f t="shared" si="18"/>
        <v>0</v>
      </c>
      <c r="G523" s="41"/>
      <c r="H523" s="42"/>
      <c r="I523" s="43"/>
      <c r="J523" s="41"/>
      <c r="K523" s="44"/>
      <c r="L523" s="45">
        <f t="shared" si="19"/>
        <v>0</v>
      </c>
      <c r="M523" s="46"/>
    </row>
    <row r="524" spans="1:13" ht="14.5" hidden="1" x14ac:dyDescent="0.35">
      <c r="A524" s="37" t="s">
        <v>2845</v>
      </c>
      <c r="B524" s="38"/>
      <c r="C524" s="39"/>
      <c r="D524" s="39"/>
      <c r="E524" s="39"/>
      <c r="F524" s="40">
        <f t="shared" si="18"/>
        <v>0</v>
      </c>
      <c r="G524" s="41"/>
      <c r="H524" s="42"/>
      <c r="I524" s="43"/>
      <c r="J524" s="41"/>
      <c r="K524" s="44"/>
      <c r="L524" s="45">
        <f t="shared" si="19"/>
        <v>0</v>
      </c>
      <c r="M524" s="46"/>
    </row>
    <row r="525" spans="1:13" ht="14.5" hidden="1" x14ac:dyDescent="0.35">
      <c r="A525" s="37" t="s">
        <v>2846</v>
      </c>
      <c r="B525" s="38"/>
      <c r="C525" s="39"/>
      <c r="D525" s="39"/>
      <c r="E525" s="39"/>
      <c r="F525" s="40">
        <f t="shared" si="18"/>
        <v>0</v>
      </c>
      <c r="G525" s="41"/>
      <c r="H525" s="42"/>
      <c r="I525" s="43"/>
      <c r="J525" s="41"/>
      <c r="K525" s="44"/>
      <c r="L525" s="45">
        <f t="shared" si="19"/>
        <v>0</v>
      </c>
      <c r="M525" s="46"/>
    </row>
    <row r="526" spans="1:13" ht="14.5" hidden="1" x14ac:dyDescent="0.35">
      <c r="A526" s="37" t="s">
        <v>2847</v>
      </c>
      <c r="B526" s="38"/>
      <c r="C526" s="39"/>
      <c r="D526" s="39"/>
      <c r="E526" s="39"/>
      <c r="F526" s="40">
        <f t="shared" si="18"/>
        <v>0</v>
      </c>
      <c r="G526" s="41"/>
      <c r="H526" s="42"/>
      <c r="I526" s="43"/>
      <c r="J526" s="41"/>
      <c r="K526" s="44"/>
      <c r="L526" s="45">
        <f t="shared" si="19"/>
        <v>0</v>
      </c>
      <c r="M526" s="46"/>
    </row>
    <row r="527" spans="1:13" ht="14.5" hidden="1" x14ac:dyDescent="0.35">
      <c r="A527" s="37" t="s">
        <v>2848</v>
      </c>
      <c r="B527" s="38"/>
      <c r="C527" s="39"/>
      <c r="D527" s="39"/>
      <c r="E527" s="39"/>
      <c r="F527" s="40">
        <f t="shared" si="18"/>
        <v>0</v>
      </c>
      <c r="G527" s="41"/>
      <c r="H527" s="42"/>
      <c r="I527" s="43"/>
      <c r="J527" s="41"/>
      <c r="K527" s="44"/>
      <c r="L527" s="45">
        <f t="shared" si="19"/>
        <v>0</v>
      </c>
      <c r="M527" s="46"/>
    </row>
    <row r="528" spans="1:13" ht="14.5" hidden="1" x14ac:dyDescent="0.35">
      <c r="A528" s="37" t="s">
        <v>2849</v>
      </c>
      <c r="B528" s="38"/>
      <c r="C528" s="39"/>
      <c r="D528" s="39"/>
      <c r="E528" s="39"/>
      <c r="F528" s="40">
        <f t="shared" si="18"/>
        <v>0</v>
      </c>
      <c r="G528" s="41"/>
      <c r="H528" s="42"/>
      <c r="I528" s="43"/>
      <c r="J528" s="41"/>
      <c r="K528" s="44"/>
      <c r="L528" s="45">
        <f t="shared" si="19"/>
        <v>0</v>
      </c>
      <c r="M528" s="46"/>
    </row>
    <row r="529" spans="1:13" ht="14.5" hidden="1" x14ac:dyDescent="0.35">
      <c r="A529" s="37" t="s">
        <v>2850</v>
      </c>
      <c r="B529" s="38"/>
      <c r="C529" s="39"/>
      <c r="D529" s="39"/>
      <c r="E529" s="39"/>
      <c r="F529" s="40">
        <f t="shared" si="18"/>
        <v>0</v>
      </c>
      <c r="G529" s="41"/>
      <c r="H529" s="42"/>
      <c r="I529" s="43"/>
      <c r="J529" s="41"/>
      <c r="K529" s="44"/>
      <c r="L529" s="45">
        <f t="shared" si="19"/>
        <v>0</v>
      </c>
      <c r="M529" s="46"/>
    </row>
    <row r="530" spans="1:13" ht="14.5" hidden="1" x14ac:dyDescent="0.35">
      <c r="A530" s="37" t="s">
        <v>2851</v>
      </c>
      <c r="B530" s="38"/>
      <c r="C530" s="39"/>
      <c r="D530" s="39"/>
      <c r="E530" s="39"/>
      <c r="F530" s="40">
        <f t="shared" si="18"/>
        <v>0</v>
      </c>
      <c r="G530" s="41"/>
      <c r="H530" s="42"/>
      <c r="I530" s="43"/>
      <c r="J530" s="41"/>
      <c r="K530" s="44"/>
      <c r="L530" s="45">
        <f t="shared" si="19"/>
        <v>0</v>
      </c>
      <c r="M530" s="46"/>
    </row>
    <row r="531" spans="1:13" ht="14.5" hidden="1" x14ac:dyDescent="0.35">
      <c r="A531" s="37" t="s">
        <v>2852</v>
      </c>
      <c r="B531" s="38"/>
      <c r="C531" s="39"/>
      <c r="D531" s="39"/>
      <c r="E531" s="39"/>
      <c r="F531" s="40">
        <f t="shared" si="18"/>
        <v>0</v>
      </c>
      <c r="G531" s="41"/>
      <c r="H531" s="42"/>
      <c r="I531" s="43"/>
      <c r="J531" s="41"/>
      <c r="K531" s="44"/>
      <c r="L531" s="45">
        <f t="shared" si="19"/>
        <v>0</v>
      </c>
      <c r="M531" s="46"/>
    </row>
    <row r="532" spans="1:13" ht="14.5" hidden="1" x14ac:dyDescent="0.35">
      <c r="A532" s="37" t="s">
        <v>2853</v>
      </c>
      <c r="B532" s="38"/>
      <c r="C532" s="39"/>
      <c r="D532" s="39"/>
      <c r="E532" s="39"/>
      <c r="F532" s="40">
        <f t="shared" si="18"/>
        <v>0</v>
      </c>
      <c r="G532" s="41"/>
      <c r="H532" s="42"/>
      <c r="I532" s="43"/>
      <c r="J532" s="41"/>
      <c r="K532" s="44"/>
      <c r="L532" s="45">
        <f t="shared" si="19"/>
        <v>0</v>
      </c>
      <c r="M532" s="46"/>
    </row>
    <row r="533" spans="1:13" ht="14.5" hidden="1" x14ac:dyDescent="0.35">
      <c r="A533" s="37" t="s">
        <v>2854</v>
      </c>
      <c r="B533" s="38"/>
      <c r="C533" s="39"/>
      <c r="D533" s="39"/>
      <c r="E533" s="39"/>
      <c r="F533" s="40">
        <f t="shared" si="18"/>
        <v>0</v>
      </c>
      <c r="G533" s="41"/>
      <c r="H533" s="42"/>
      <c r="I533" s="43"/>
      <c r="J533" s="41"/>
      <c r="K533" s="44"/>
      <c r="L533" s="45">
        <f t="shared" si="19"/>
        <v>0</v>
      </c>
      <c r="M533" s="46"/>
    </row>
    <row r="534" spans="1:13" ht="14.5" hidden="1" x14ac:dyDescent="0.35">
      <c r="A534" s="37" t="s">
        <v>2855</v>
      </c>
      <c r="B534" s="38"/>
      <c r="C534" s="39"/>
      <c r="D534" s="39"/>
      <c r="E534" s="39"/>
      <c r="F534" s="40">
        <f t="shared" si="18"/>
        <v>0</v>
      </c>
      <c r="G534" s="41"/>
      <c r="H534" s="42"/>
      <c r="I534" s="43"/>
      <c r="J534" s="41"/>
      <c r="K534" s="44"/>
      <c r="L534" s="45">
        <f t="shared" si="19"/>
        <v>0</v>
      </c>
      <c r="M534" s="46"/>
    </row>
    <row r="535" spans="1:13" ht="14.5" hidden="1" x14ac:dyDescent="0.35">
      <c r="A535" s="37" t="s">
        <v>2856</v>
      </c>
      <c r="B535" s="38"/>
      <c r="C535" s="39"/>
      <c r="D535" s="39"/>
      <c r="E535" s="39"/>
      <c r="F535" s="40">
        <f t="shared" si="18"/>
        <v>0</v>
      </c>
      <c r="G535" s="41"/>
      <c r="H535" s="42"/>
      <c r="I535" s="43"/>
      <c r="J535" s="41"/>
      <c r="K535" s="44"/>
      <c r="L535" s="45">
        <f t="shared" si="19"/>
        <v>0</v>
      </c>
      <c r="M535" s="46"/>
    </row>
    <row r="536" spans="1:13" ht="14.5" hidden="1" x14ac:dyDescent="0.35">
      <c r="A536" s="37" t="s">
        <v>2857</v>
      </c>
      <c r="B536" s="38"/>
      <c r="C536" s="39"/>
      <c r="D536" s="39"/>
      <c r="E536" s="39"/>
      <c r="F536" s="40">
        <f t="shared" si="18"/>
        <v>0</v>
      </c>
      <c r="G536" s="41"/>
      <c r="H536" s="42"/>
      <c r="I536" s="43"/>
      <c r="J536" s="41"/>
      <c r="K536" s="44"/>
      <c r="L536" s="45">
        <f t="shared" si="19"/>
        <v>0</v>
      </c>
      <c r="M536" s="46"/>
    </row>
    <row r="537" spans="1:13" ht="14.5" hidden="1" x14ac:dyDescent="0.35">
      <c r="A537" s="37" t="s">
        <v>2858</v>
      </c>
      <c r="B537" s="38"/>
      <c r="C537" s="39"/>
      <c r="D537" s="39"/>
      <c r="E537" s="39"/>
      <c r="F537" s="40">
        <f t="shared" si="18"/>
        <v>0</v>
      </c>
      <c r="G537" s="41"/>
      <c r="H537" s="42"/>
      <c r="I537" s="43"/>
      <c r="J537" s="41"/>
      <c r="K537" s="44"/>
      <c r="L537" s="45">
        <f t="shared" si="19"/>
        <v>0</v>
      </c>
      <c r="M537" s="46"/>
    </row>
    <row r="538" spans="1:13" ht="14.5" hidden="1" x14ac:dyDescent="0.35">
      <c r="A538" s="37" t="s">
        <v>2859</v>
      </c>
      <c r="B538" s="38"/>
      <c r="C538" s="39"/>
      <c r="D538" s="39"/>
      <c r="E538" s="39"/>
      <c r="F538" s="40">
        <f t="shared" si="18"/>
        <v>0</v>
      </c>
      <c r="G538" s="41"/>
      <c r="H538" s="42"/>
      <c r="I538" s="43"/>
      <c r="J538" s="41"/>
      <c r="K538" s="44"/>
      <c r="L538" s="45">
        <f t="shared" si="19"/>
        <v>0</v>
      </c>
      <c r="M538" s="46"/>
    </row>
    <row r="539" spans="1:13" ht="14.5" hidden="1" x14ac:dyDescent="0.35">
      <c r="A539" s="37" t="s">
        <v>2860</v>
      </c>
      <c r="B539" s="38"/>
      <c r="C539" s="39"/>
      <c r="D539" s="39"/>
      <c r="E539" s="39"/>
      <c r="F539" s="40">
        <f t="shared" si="18"/>
        <v>0</v>
      </c>
      <c r="G539" s="41"/>
      <c r="H539" s="42"/>
      <c r="I539" s="43"/>
      <c r="J539" s="41"/>
      <c r="K539" s="44"/>
      <c r="L539" s="45">
        <f t="shared" si="19"/>
        <v>0</v>
      </c>
      <c r="M539" s="46"/>
    </row>
    <row r="540" spans="1:13" ht="14.5" hidden="1" x14ac:dyDescent="0.35">
      <c r="A540" s="37" t="s">
        <v>2861</v>
      </c>
      <c r="B540" s="38"/>
      <c r="C540" s="39"/>
      <c r="D540" s="39"/>
      <c r="E540" s="39"/>
      <c r="F540" s="40">
        <f t="shared" si="18"/>
        <v>0</v>
      </c>
      <c r="G540" s="41"/>
      <c r="H540" s="42"/>
      <c r="I540" s="43"/>
      <c r="J540" s="41"/>
      <c r="K540" s="44"/>
      <c r="L540" s="45">
        <f t="shared" si="19"/>
        <v>0</v>
      </c>
      <c r="M540" s="46"/>
    </row>
    <row r="541" spans="1:13" ht="14.5" hidden="1" x14ac:dyDescent="0.35">
      <c r="A541" s="37" t="s">
        <v>2862</v>
      </c>
      <c r="B541" s="38"/>
      <c r="C541" s="39"/>
      <c r="D541" s="39"/>
      <c r="E541" s="39"/>
      <c r="F541" s="40">
        <f t="shared" si="18"/>
        <v>0</v>
      </c>
      <c r="G541" s="41"/>
      <c r="H541" s="42"/>
      <c r="I541" s="43"/>
      <c r="J541" s="41"/>
      <c r="K541" s="44"/>
      <c r="L541" s="45">
        <f t="shared" si="19"/>
        <v>0</v>
      </c>
      <c r="M541" s="46"/>
    </row>
    <row r="542" spans="1:13" ht="14.5" hidden="1" x14ac:dyDescent="0.35">
      <c r="A542" s="37" t="s">
        <v>2863</v>
      </c>
      <c r="B542" s="38"/>
      <c r="C542" s="39"/>
      <c r="D542" s="39"/>
      <c r="E542" s="39"/>
      <c r="F542" s="40">
        <f t="shared" si="18"/>
        <v>0</v>
      </c>
      <c r="G542" s="41"/>
      <c r="H542" s="42"/>
      <c r="I542" s="43"/>
      <c r="J542" s="41"/>
      <c r="K542" s="44"/>
      <c r="L542" s="45">
        <f t="shared" si="19"/>
        <v>0</v>
      </c>
      <c r="M542" s="46"/>
    </row>
    <row r="543" spans="1:13" ht="14.5" hidden="1" x14ac:dyDescent="0.35">
      <c r="A543" s="37" t="s">
        <v>2864</v>
      </c>
      <c r="B543" s="38"/>
      <c r="C543" s="39"/>
      <c r="D543" s="39"/>
      <c r="E543" s="39"/>
      <c r="F543" s="40">
        <f t="shared" si="18"/>
        <v>0</v>
      </c>
      <c r="G543" s="41"/>
      <c r="H543" s="42"/>
      <c r="I543" s="43"/>
      <c r="J543" s="41"/>
      <c r="K543" s="44"/>
      <c r="L543" s="45">
        <f t="shared" si="19"/>
        <v>0</v>
      </c>
      <c r="M543" s="46"/>
    </row>
    <row r="544" spans="1:13" ht="14.5" hidden="1" x14ac:dyDescent="0.35">
      <c r="A544" s="37" t="s">
        <v>2865</v>
      </c>
      <c r="B544" s="38"/>
      <c r="C544" s="39"/>
      <c r="D544" s="39"/>
      <c r="E544" s="39"/>
      <c r="F544" s="40">
        <f t="shared" si="18"/>
        <v>0</v>
      </c>
      <c r="G544" s="41"/>
      <c r="H544" s="42"/>
      <c r="I544" s="43"/>
      <c r="J544" s="41"/>
      <c r="K544" s="44"/>
      <c r="L544" s="45">
        <f t="shared" si="19"/>
        <v>0</v>
      </c>
      <c r="M544" s="46"/>
    </row>
    <row r="545" spans="1:13" ht="14.5" hidden="1" x14ac:dyDescent="0.35">
      <c r="A545" s="37" t="s">
        <v>2866</v>
      </c>
      <c r="B545" s="38"/>
      <c r="C545" s="39"/>
      <c r="D545" s="39"/>
      <c r="E545" s="39"/>
      <c r="F545" s="40">
        <f t="shared" si="18"/>
        <v>0</v>
      </c>
      <c r="G545" s="41"/>
      <c r="H545" s="42"/>
      <c r="I545" s="43"/>
      <c r="J545" s="41"/>
      <c r="K545" s="44"/>
      <c r="L545" s="45">
        <f t="shared" si="19"/>
        <v>0</v>
      </c>
      <c r="M545" s="46"/>
    </row>
    <row r="546" spans="1:13" ht="14.5" hidden="1" x14ac:dyDescent="0.35">
      <c r="A546" s="37" t="s">
        <v>2867</v>
      </c>
      <c r="B546" s="38"/>
      <c r="C546" s="39"/>
      <c r="D546" s="39"/>
      <c r="E546" s="39"/>
      <c r="F546" s="40">
        <f t="shared" si="18"/>
        <v>0</v>
      </c>
      <c r="G546" s="41"/>
      <c r="H546" s="42"/>
      <c r="I546" s="43"/>
      <c r="J546" s="41"/>
      <c r="K546" s="44"/>
      <c r="L546" s="45">
        <f t="shared" si="19"/>
        <v>0</v>
      </c>
      <c r="M546" s="46"/>
    </row>
    <row r="547" spans="1:13" ht="14.5" hidden="1" x14ac:dyDescent="0.35">
      <c r="A547" s="37" t="s">
        <v>2868</v>
      </c>
      <c r="B547" s="38"/>
      <c r="C547" s="39"/>
      <c r="D547" s="39"/>
      <c r="E547" s="39"/>
      <c r="F547" s="40">
        <f t="shared" si="18"/>
        <v>0</v>
      </c>
      <c r="G547" s="41"/>
      <c r="H547" s="42"/>
      <c r="I547" s="43"/>
      <c r="J547" s="41"/>
      <c r="K547" s="44"/>
      <c r="L547" s="45">
        <f t="shared" si="19"/>
        <v>0</v>
      </c>
      <c r="M547" s="46"/>
    </row>
    <row r="548" spans="1:13" ht="14.5" hidden="1" x14ac:dyDescent="0.35">
      <c r="A548" s="37" t="s">
        <v>2869</v>
      </c>
      <c r="B548" s="38"/>
      <c r="C548" s="39"/>
      <c r="D548" s="39"/>
      <c r="E548" s="39"/>
      <c r="F548" s="40">
        <f t="shared" si="18"/>
        <v>0</v>
      </c>
      <c r="G548" s="41"/>
      <c r="H548" s="42"/>
      <c r="I548" s="43"/>
      <c r="J548" s="41"/>
      <c r="K548" s="44"/>
      <c r="L548" s="45">
        <f t="shared" si="19"/>
        <v>0</v>
      </c>
      <c r="M548" s="46"/>
    </row>
    <row r="549" spans="1:13" ht="14.5" hidden="1" x14ac:dyDescent="0.35">
      <c r="A549" s="37" t="s">
        <v>2870</v>
      </c>
      <c r="B549" s="38"/>
      <c r="C549" s="39"/>
      <c r="D549" s="39"/>
      <c r="E549" s="39"/>
      <c r="F549" s="40">
        <f t="shared" si="18"/>
        <v>0</v>
      </c>
      <c r="G549" s="41"/>
      <c r="H549" s="42"/>
      <c r="I549" s="43"/>
      <c r="J549" s="41"/>
      <c r="K549" s="44"/>
      <c r="L549" s="45">
        <f t="shared" si="19"/>
        <v>0</v>
      </c>
      <c r="M549" s="46"/>
    </row>
    <row r="550" spans="1:13" ht="14.5" hidden="1" x14ac:dyDescent="0.35">
      <c r="A550" s="37" t="s">
        <v>2871</v>
      </c>
      <c r="B550" s="38"/>
      <c r="C550" s="39"/>
      <c r="D550" s="39"/>
      <c r="E550" s="39"/>
      <c r="F550" s="40">
        <f t="shared" si="18"/>
        <v>0</v>
      </c>
      <c r="G550" s="41"/>
      <c r="H550" s="42"/>
      <c r="I550" s="43"/>
      <c r="J550" s="41"/>
      <c r="K550" s="44"/>
      <c r="L550" s="45">
        <f t="shared" si="19"/>
        <v>0</v>
      </c>
      <c r="M550" s="46"/>
    </row>
    <row r="551" spans="1:13" ht="14.5" hidden="1" x14ac:dyDescent="0.35">
      <c r="A551" s="37" t="s">
        <v>2872</v>
      </c>
      <c r="B551" s="38"/>
      <c r="C551" s="39"/>
      <c r="D551" s="39"/>
      <c r="E551" s="39"/>
      <c r="F551" s="40">
        <f t="shared" si="18"/>
        <v>0</v>
      </c>
      <c r="G551" s="41"/>
      <c r="H551" s="42"/>
      <c r="I551" s="43"/>
      <c r="J551" s="41"/>
      <c r="K551" s="44"/>
      <c r="L551" s="45">
        <f t="shared" si="19"/>
        <v>0</v>
      </c>
      <c r="M551" s="46"/>
    </row>
    <row r="552" spans="1:13" ht="14.5" hidden="1" x14ac:dyDescent="0.35">
      <c r="A552" s="37" t="s">
        <v>2873</v>
      </c>
      <c r="B552" s="38"/>
      <c r="C552" s="39"/>
      <c r="D552" s="39"/>
      <c r="E552" s="39"/>
      <c r="F552" s="40">
        <f t="shared" si="18"/>
        <v>0</v>
      </c>
      <c r="G552" s="41"/>
      <c r="H552" s="42"/>
      <c r="I552" s="43"/>
      <c r="J552" s="41"/>
      <c r="K552" s="44"/>
      <c r="L552" s="45">
        <f t="shared" si="19"/>
        <v>0</v>
      </c>
      <c r="M552" s="46"/>
    </row>
    <row r="553" spans="1:13" ht="14.5" hidden="1" x14ac:dyDescent="0.35">
      <c r="A553" s="37" t="s">
        <v>2874</v>
      </c>
      <c r="B553" s="38"/>
      <c r="C553" s="39"/>
      <c r="D553" s="39"/>
      <c r="E553" s="39"/>
      <c r="F553" s="40">
        <f t="shared" si="18"/>
        <v>0</v>
      </c>
      <c r="G553" s="41"/>
      <c r="H553" s="42"/>
      <c r="I553" s="43"/>
      <c r="J553" s="41"/>
      <c r="K553" s="44"/>
      <c r="L553" s="45">
        <f t="shared" si="19"/>
        <v>0</v>
      </c>
      <c r="M553" s="46"/>
    </row>
    <row r="554" spans="1:13" ht="14.5" hidden="1" x14ac:dyDescent="0.35">
      <c r="A554" s="37" t="s">
        <v>2875</v>
      </c>
      <c r="B554" s="38"/>
      <c r="C554" s="39"/>
      <c r="D554" s="39"/>
      <c r="E554" s="39"/>
      <c r="F554" s="40">
        <f t="shared" si="18"/>
        <v>0</v>
      </c>
      <c r="G554" s="41"/>
      <c r="H554" s="42"/>
      <c r="I554" s="43"/>
      <c r="J554" s="41"/>
      <c r="K554" s="44"/>
      <c r="L554" s="45">
        <f t="shared" si="19"/>
        <v>0</v>
      </c>
      <c r="M554" s="46"/>
    </row>
    <row r="555" spans="1:13" ht="14.5" hidden="1" x14ac:dyDescent="0.35">
      <c r="A555" s="37" t="s">
        <v>2876</v>
      </c>
      <c r="B555" s="38"/>
      <c r="C555" s="39"/>
      <c r="D555" s="39"/>
      <c r="E555" s="39"/>
      <c r="F555" s="40">
        <f t="shared" si="18"/>
        <v>0</v>
      </c>
      <c r="G555" s="41"/>
      <c r="H555" s="42"/>
      <c r="I555" s="43"/>
      <c r="J555" s="41"/>
      <c r="K555" s="44"/>
      <c r="L555" s="45">
        <f t="shared" si="19"/>
        <v>0</v>
      </c>
      <c r="M555" s="46"/>
    </row>
    <row r="556" spans="1:13" ht="14.5" hidden="1" x14ac:dyDescent="0.35">
      <c r="A556" s="37" t="s">
        <v>2877</v>
      </c>
      <c r="B556" s="38"/>
      <c r="C556" s="39"/>
      <c r="D556" s="39"/>
      <c r="E556" s="39"/>
      <c r="F556" s="40">
        <f t="shared" si="18"/>
        <v>0</v>
      </c>
      <c r="G556" s="41"/>
      <c r="H556" s="42"/>
      <c r="I556" s="43"/>
      <c r="J556" s="41"/>
      <c r="K556" s="44"/>
      <c r="L556" s="45">
        <f t="shared" si="19"/>
        <v>0</v>
      </c>
      <c r="M556" s="46"/>
    </row>
    <row r="557" spans="1:13" ht="14.5" hidden="1" x14ac:dyDescent="0.35">
      <c r="A557" s="37" t="s">
        <v>2878</v>
      </c>
      <c r="B557" s="38"/>
      <c r="C557" s="39"/>
      <c r="D557" s="39"/>
      <c r="E557" s="39"/>
      <c r="F557" s="40">
        <f t="shared" si="18"/>
        <v>0</v>
      </c>
      <c r="G557" s="41"/>
      <c r="H557" s="42"/>
      <c r="I557" s="43"/>
      <c r="J557" s="41"/>
      <c r="K557" s="44"/>
      <c r="L557" s="45">
        <f t="shared" si="19"/>
        <v>0</v>
      </c>
      <c r="M557" s="46"/>
    </row>
    <row r="558" spans="1:13" ht="14.5" hidden="1" x14ac:dyDescent="0.35">
      <c r="A558" s="37" t="s">
        <v>2879</v>
      </c>
      <c r="B558" s="38"/>
      <c r="C558" s="39"/>
      <c r="D558" s="39"/>
      <c r="E558" s="39"/>
      <c r="F558" s="40">
        <f t="shared" si="18"/>
        <v>0</v>
      </c>
      <c r="G558" s="41"/>
      <c r="H558" s="42"/>
      <c r="I558" s="43"/>
      <c r="J558" s="41"/>
      <c r="K558" s="44"/>
      <c r="L558" s="45">
        <f t="shared" si="19"/>
        <v>0</v>
      </c>
      <c r="M558" s="46"/>
    </row>
    <row r="559" spans="1:13" ht="14.5" hidden="1" x14ac:dyDescent="0.35">
      <c r="A559" s="37" t="s">
        <v>2880</v>
      </c>
      <c r="B559" s="38"/>
      <c r="C559" s="39"/>
      <c r="D559" s="39"/>
      <c r="E559" s="39"/>
      <c r="F559" s="40">
        <f t="shared" si="18"/>
        <v>0</v>
      </c>
      <c r="G559" s="41"/>
      <c r="H559" s="42"/>
      <c r="I559" s="43"/>
      <c r="J559" s="41"/>
      <c r="K559" s="44"/>
      <c r="L559" s="45">
        <f t="shared" si="19"/>
        <v>0</v>
      </c>
      <c r="M559" s="46"/>
    </row>
    <row r="560" spans="1:13" ht="14.5" hidden="1" x14ac:dyDescent="0.35">
      <c r="A560" s="37" t="s">
        <v>2881</v>
      </c>
      <c r="B560" s="38"/>
      <c r="C560" s="39"/>
      <c r="D560" s="39"/>
      <c r="E560" s="39"/>
      <c r="F560" s="40">
        <f t="shared" si="18"/>
        <v>0</v>
      </c>
      <c r="G560" s="41"/>
      <c r="H560" s="42"/>
      <c r="I560" s="43"/>
      <c r="J560" s="41"/>
      <c r="K560" s="44"/>
      <c r="L560" s="45">
        <f t="shared" si="19"/>
        <v>0</v>
      </c>
      <c r="M560" s="46"/>
    </row>
    <row r="561" spans="1:13" ht="14.5" hidden="1" x14ac:dyDescent="0.35">
      <c r="A561" s="37" t="s">
        <v>2882</v>
      </c>
      <c r="B561" s="38"/>
      <c r="C561" s="39"/>
      <c r="D561" s="39"/>
      <c r="E561" s="39"/>
      <c r="F561" s="40">
        <f t="shared" si="18"/>
        <v>0</v>
      </c>
      <c r="G561" s="41"/>
      <c r="H561" s="42"/>
      <c r="I561" s="43"/>
      <c r="J561" s="41"/>
      <c r="K561" s="44"/>
      <c r="L561" s="45">
        <f t="shared" si="19"/>
        <v>0</v>
      </c>
      <c r="M561" s="46"/>
    </row>
    <row r="562" spans="1:13" ht="14.5" hidden="1" x14ac:dyDescent="0.35">
      <c r="A562" s="37" t="s">
        <v>2883</v>
      </c>
      <c r="B562" s="38"/>
      <c r="C562" s="39"/>
      <c r="D562" s="39"/>
      <c r="E562" s="39"/>
      <c r="F562" s="40">
        <f t="shared" si="18"/>
        <v>0</v>
      </c>
      <c r="G562" s="41"/>
      <c r="H562" s="42"/>
      <c r="I562" s="43"/>
      <c r="J562" s="41"/>
      <c r="K562" s="44"/>
      <c r="L562" s="45">
        <f t="shared" si="19"/>
        <v>0</v>
      </c>
      <c r="M562" s="46"/>
    </row>
    <row r="563" spans="1:13" ht="14.5" hidden="1" x14ac:dyDescent="0.35">
      <c r="A563" s="37" t="s">
        <v>2884</v>
      </c>
      <c r="B563" s="38"/>
      <c r="C563" s="39"/>
      <c r="D563" s="39"/>
      <c r="E563" s="39"/>
      <c r="F563" s="40">
        <f t="shared" si="18"/>
        <v>0</v>
      </c>
      <c r="G563" s="41"/>
      <c r="H563" s="42"/>
      <c r="I563" s="43"/>
      <c r="J563" s="41"/>
      <c r="K563" s="44"/>
      <c r="L563" s="45">
        <f t="shared" si="19"/>
        <v>0</v>
      </c>
      <c r="M563" s="46"/>
    </row>
    <row r="564" spans="1:13" ht="14.5" hidden="1" x14ac:dyDescent="0.35">
      <c r="A564" s="37" t="s">
        <v>2885</v>
      </c>
      <c r="B564" s="38"/>
      <c r="C564" s="39"/>
      <c r="D564" s="39"/>
      <c r="E564" s="39"/>
      <c r="F564" s="40">
        <f t="shared" si="18"/>
        <v>0</v>
      </c>
      <c r="G564" s="41"/>
      <c r="H564" s="42"/>
      <c r="I564" s="43"/>
      <c r="J564" s="41"/>
      <c r="K564" s="44"/>
      <c r="L564" s="45">
        <f t="shared" si="19"/>
        <v>0</v>
      </c>
      <c r="M564" s="46"/>
    </row>
    <row r="565" spans="1:13" ht="14.5" hidden="1" x14ac:dyDescent="0.35">
      <c r="A565" s="37" t="s">
        <v>2886</v>
      </c>
      <c r="B565" s="38"/>
      <c r="C565" s="39"/>
      <c r="D565" s="39"/>
      <c r="E565" s="39"/>
      <c r="F565" s="40">
        <f t="shared" si="18"/>
        <v>0</v>
      </c>
      <c r="G565" s="41"/>
      <c r="H565" s="42"/>
      <c r="I565" s="43"/>
      <c r="J565" s="41"/>
      <c r="K565" s="44"/>
      <c r="L565" s="45">
        <f t="shared" si="19"/>
        <v>0</v>
      </c>
      <c r="M565" s="46"/>
    </row>
    <row r="566" spans="1:13" ht="14.5" hidden="1" x14ac:dyDescent="0.35">
      <c r="A566" s="37" t="s">
        <v>2887</v>
      </c>
      <c r="B566" s="38"/>
      <c r="C566" s="39"/>
      <c r="D566" s="39"/>
      <c r="E566" s="39"/>
      <c r="F566" s="40">
        <f t="shared" si="18"/>
        <v>0</v>
      </c>
      <c r="G566" s="41"/>
      <c r="H566" s="42"/>
      <c r="I566" s="43"/>
      <c r="J566" s="41"/>
      <c r="K566" s="44"/>
      <c r="L566" s="45">
        <f t="shared" si="19"/>
        <v>0</v>
      </c>
      <c r="M566" s="46"/>
    </row>
    <row r="567" spans="1:13" ht="14.5" hidden="1" x14ac:dyDescent="0.35">
      <c r="A567" s="37" t="s">
        <v>2888</v>
      </c>
      <c r="B567" s="38"/>
      <c r="C567" s="39"/>
      <c r="D567" s="39"/>
      <c r="E567" s="39"/>
      <c r="F567" s="40">
        <f t="shared" si="18"/>
        <v>0</v>
      </c>
      <c r="G567" s="41"/>
      <c r="H567" s="42"/>
      <c r="I567" s="43"/>
      <c r="J567" s="41"/>
      <c r="K567" s="44"/>
      <c r="L567" s="45">
        <f t="shared" si="19"/>
        <v>0</v>
      </c>
      <c r="M567" s="46"/>
    </row>
    <row r="568" spans="1:13" ht="14.5" hidden="1" x14ac:dyDescent="0.35">
      <c r="A568" s="37" t="s">
        <v>2889</v>
      </c>
      <c r="B568" s="38"/>
      <c r="C568" s="39"/>
      <c r="D568" s="39"/>
      <c r="E568" s="39"/>
      <c r="F568" s="40">
        <f t="shared" si="18"/>
        <v>0</v>
      </c>
      <c r="G568" s="41"/>
      <c r="H568" s="42"/>
      <c r="I568" s="43"/>
      <c r="J568" s="41"/>
      <c r="K568" s="44"/>
      <c r="L568" s="45">
        <f t="shared" si="19"/>
        <v>0</v>
      </c>
      <c r="M568" s="46"/>
    </row>
    <row r="569" spans="1:13" ht="14.5" hidden="1" x14ac:dyDescent="0.35">
      <c r="A569" s="37" t="s">
        <v>2890</v>
      </c>
      <c r="B569" s="38"/>
      <c r="C569" s="39"/>
      <c r="D569" s="39"/>
      <c r="E569" s="39"/>
      <c r="F569" s="40">
        <f t="shared" si="18"/>
        <v>0</v>
      </c>
      <c r="G569" s="41"/>
      <c r="H569" s="42"/>
      <c r="I569" s="43"/>
      <c r="J569" s="41"/>
      <c r="K569" s="44"/>
      <c r="L569" s="45">
        <f t="shared" si="19"/>
        <v>0</v>
      </c>
      <c r="M569" s="46"/>
    </row>
    <row r="570" spans="1:13" ht="14.5" hidden="1" x14ac:dyDescent="0.35">
      <c r="A570" s="37" t="s">
        <v>2891</v>
      </c>
      <c r="B570" s="38"/>
      <c r="C570" s="39"/>
      <c r="D570" s="39"/>
      <c r="E570" s="39"/>
      <c r="F570" s="40">
        <f t="shared" si="18"/>
        <v>0</v>
      </c>
      <c r="G570" s="41"/>
      <c r="H570" s="42"/>
      <c r="I570" s="43"/>
      <c r="J570" s="41"/>
      <c r="K570" s="44"/>
      <c r="L570" s="45">
        <f t="shared" si="19"/>
        <v>0</v>
      </c>
      <c r="M570" s="46"/>
    </row>
    <row r="571" spans="1:13" ht="14.5" hidden="1" x14ac:dyDescent="0.35">
      <c r="A571" s="37" t="s">
        <v>2892</v>
      </c>
      <c r="B571" s="38"/>
      <c r="C571" s="39"/>
      <c r="D571" s="39"/>
      <c r="E571" s="39"/>
      <c r="F571" s="40">
        <f t="shared" si="18"/>
        <v>0</v>
      </c>
      <c r="G571" s="41"/>
      <c r="H571" s="42"/>
      <c r="I571" s="43"/>
      <c r="J571" s="41"/>
      <c r="K571" s="44"/>
      <c r="L571" s="45">
        <f t="shared" si="19"/>
        <v>0</v>
      </c>
      <c r="M571" s="46"/>
    </row>
    <row r="572" spans="1:13" ht="14.5" hidden="1" x14ac:dyDescent="0.35">
      <c r="A572" s="37" t="s">
        <v>2893</v>
      </c>
      <c r="B572" s="38"/>
      <c r="C572" s="39"/>
      <c r="D572" s="39"/>
      <c r="E572" s="39"/>
      <c r="F572" s="40">
        <f t="shared" si="18"/>
        <v>0</v>
      </c>
      <c r="G572" s="41"/>
      <c r="H572" s="42"/>
      <c r="I572" s="43"/>
      <c r="J572" s="41"/>
      <c r="K572" s="44"/>
      <c r="L572" s="45">
        <f t="shared" si="19"/>
        <v>0</v>
      </c>
      <c r="M572" s="46"/>
    </row>
    <row r="573" spans="1:13" ht="14.5" hidden="1" x14ac:dyDescent="0.35">
      <c r="A573" s="37" t="s">
        <v>2894</v>
      </c>
      <c r="B573" s="38"/>
      <c r="C573" s="39"/>
      <c r="D573" s="39"/>
      <c r="E573" s="39"/>
      <c r="F573" s="40">
        <f t="shared" si="18"/>
        <v>0</v>
      </c>
      <c r="G573" s="41"/>
      <c r="H573" s="42"/>
      <c r="I573" s="43"/>
      <c r="J573" s="41"/>
      <c r="K573" s="44"/>
      <c r="L573" s="45">
        <f t="shared" si="19"/>
        <v>0</v>
      </c>
      <c r="M573" s="46"/>
    </row>
    <row r="574" spans="1:13" ht="14.5" hidden="1" x14ac:dyDescent="0.35">
      <c r="A574" s="37" t="s">
        <v>2895</v>
      </c>
      <c r="B574" s="38"/>
      <c r="C574" s="39"/>
      <c r="D574" s="39"/>
      <c r="E574" s="39"/>
      <c r="F574" s="40">
        <f t="shared" si="18"/>
        <v>0</v>
      </c>
      <c r="G574" s="41"/>
      <c r="H574" s="42"/>
      <c r="I574" s="43"/>
      <c r="J574" s="41"/>
      <c r="K574" s="44"/>
      <c r="L574" s="45">
        <f t="shared" si="19"/>
        <v>0</v>
      </c>
      <c r="M574" s="46"/>
    </row>
    <row r="575" spans="1:13" ht="14.5" hidden="1" x14ac:dyDescent="0.35">
      <c r="A575" s="37" t="s">
        <v>2896</v>
      </c>
      <c r="B575" s="38"/>
      <c r="C575" s="39"/>
      <c r="D575" s="39"/>
      <c r="E575" s="39"/>
      <c r="F575" s="40">
        <f t="shared" si="18"/>
        <v>0</v>
      </c>
      <c r="G575" s="41"/>
      <c r="H575" s="42"/>
      <c r="I575" s="43"/>
      <c r="J575" s="41"/>
      <c r="K575" s="44"/>
      <c r="L575" s="45">
        <f t="shared" si="19"/>
        <v>0</v>
      </c>
      <c r="M575" s="46"/>
    </row>
    <row r="576" spans="1:13" ht="14.5" hidden="1" x14ac:dyDescent="0.35">
      <c r="A576" s="37" t="s">
        <v>2897</v>
      </c>
      <c r="B576" s="38"/>
      <c r="C576" s="39"/>
      <c r="D576" s="39"/>
      <c r="E576" s="39"/>
      <c r="F576" s="40">
        <f t="shared" si="18"/>
        <v>0</v>
      </c>
      <c r="G576" s="41"/>
      <c r="H576" s="42"/>
      <c r="I576" s="43"/>
      <c r="J576" s="41"/>
      <c r="K576" s="44"/>
      <c r="L576" s="45">
        <f t="shared" si="19"/>
        <v>0</v>
      </c>
      <c r="M576" s="46"/>
    </row>
    <row r="577" spans="1:13" ht="14.5" hidden="1" x14ac:dyDescent="0.35">
      <c r="A577" s="37" t="s">
        <v>2898</v>
      </c>
      <c r="B577" s="38"/>
      <c r="C577" s="39"/>
      <c r="D577" s="39"/>
      <c r="E577" s="39"/>
      <c r="F577" s="40">
        <f t="shared" si="18"/>
        <v>0</v>
      </c>
      <c r="G577" s="41"/>
      <c r="H577" s="42"/>
      <c r="I577" s="43"/>
      <c r="J577" s="41"/>
      <c r="K577" s="44"/>
      <c r="L577" s="45">
        <f t="shared" si="19"/>
        <v>0</v>
      </c>
      <c r="M577" s="46"/>
    </row>
    <row r="578" spans="1:13" ht="14.5" hidden="1" x14ac:dyDescent="0.35">
      <c r="A578" s="37" t="s">
        <v>2899</v>
      </c>
      <c r="B578" s="38"/>
      <c r="C578" s="39"/>
      <c r="D578" s="39"/>
      <c r="E578" s="39"/>
      <c r="F578" s="40">
        <f t="shared" si="18"/>
        <v>0</v>
      </c>
      <c r="G578" s="41"/>
      <c r="H578" s="42"/>
      <c r="I578" s="43"/>
      <c r="J578" s="41"/>
      <c r="K578" s="44"/>
      <c r="L578" s="45">
        <f t="shared" si="19"/>
        <v>0</v>
      </c>
      <c r="M578" s="46"/>
    </row>
    <row r="579" spans="1:13" ht="14.5" hidden="1" x14ac:dyDescent="0.35">
      <c r="A579" s="37" t="s">
        <v>2900</v>
      </c>
      <c r="B579" s="38"/>
      <c r="C579" s="39"/>
      <c r="D579" s="39"/>
      <c r="E579" s="39"/>
      <c r="F579" s="40">
        <f t="shared" si="18"/>
        <v>0</v>
      </c>
      <c r="G579" s="41"/>
      <c r="H579" s="42"/>
      <c r="I579" s="43"/>
      <c r="J579" s="41"/>
      <c r="K579" s="44"/>
      <c r="L579" s="45">
        <f t="shared" si="19"/>
        <v>0</v>
      </c>
      <c r="M579" s="46"/>
    </row>
    <row r="580" spans="1:13" ht="14.5" hidden="1" x14ac:dyDescent="0.35">
      <c r="A580" s="37" t="s">
        <v>2901</v>
      </c>
      <c r="B580" s="38"/>
      <c r="C580" s="39"/>
      <c r="D580" s="39"/>
      <c r="E580" s="39"/>
      <c r="F580" s="40">
        <f t="shared" si="18"/>
        <v>0</v>
      </c>
      <c r="G580" s="41"/>
      <c r="H580" s="42"/>
      <c r="I580" s="43"/>
      <c r="J580" s="41"/>
      <c r="K580" s="44"/>
      <c r="L580" s="45">
        <f t="shared" si="19"/>
        <v>0</v>
      </c>
      <c r="M580" s="46"/>
    </row>
    <row r="581" spans="1:13" ht="14.5" hidden="1" x14ac:dyDescent="0.35">
      <c r="A581" s="37" t="s">
        <v>2902</v>
      </c>
      <c r="B581" s="38"/>
      <c r="C581" s="39"/>
      <c r="D581" s="39"/>
      <c r="E581" s="39"/>
      <c r="F581" s="40">
        <f t="shared" si="18"/>
        <v>0</v>
      </c>
      <c r="G581" s="41"/>
      <c r="H581" s="42"/>
      <c r="I581" s="43"/>
      <c r="J581" s="41"/>
      <c r="K581" s="44"/>
      <c r="L581" s="45">
        <f t="shared" si="19"/>
        <v>0</v>
      </c>
      <c r="M581" s="46"/>
    </row>
    <row r="582" spans="1:13" ht="14.5" hidden="1" x14ac:dyDescent="0.35">
      <c r="A582" s="37" t="s">
        <v>2903</v>
      </c>
      <c r="B582" s="38"/>
      <c r="C582" s="39"/>
      <c r="D582" s="39"/>
      <c r="E582" s="39"/>
      <c r="F582" s="40">
        <f t="shared" si="18"/>
        <v>0</v>
      </c>
      <c r="G582" s="41"/>
      <c r="H582" s="42"/>
      <c r="I582" s="43"/>
      <c r="J582" s="41"/>
      <c r="K582" s="44"/>
      <c r="L582" s="45">
        <f t="shared" si="19"/>
        <v>0</v>
      </c>
      <c r="M582" s="46"/>
    </row>
    <row r="583" spans="1:13" ht="14.5" hidden="1" x14ac:dyDescent="0.35">
      <c r="A583" s="37" t="s">
        <v>2904</v>
      </c>
      <c r="B583" s="38"/>
      <c r="C583" s="39"/>
      <c r="D583" s="39"/>
      <c r="E583" s="39"/>
      <c r="F583" s="40">
        <f t="shared" si="18"/>
        <v>0</v>
      </c>
      <c r="G583" s="41"/>
      <c r="H583" s="42"/>
      <c r="I583" s="43"/>
      <c r="J583" s="41"/>
      <c r="K583" s="44"/>
      <c r="L583" s="45">
        <f t="shared" si="19"/>
        <v>0</v>
      </c>
      <c r="M583" s="46"/>
    </row>
    <row r="584" spans="1:13" ht="14.5" hidden="1" x14ac:dyDescent="0.35">
      <c r="A584" s="37" t="s">
        <v>2905</v>
      </c>
      <c r="B584" s="38"/>
      <c r="C584" s="39"/>
      <c r="D584" s="39"/>
      <c r="E584" s="39"/>
      <c r="F584" s="40">
        <f t="shared" si="18"/>
        <v>0</v>
      </c>
      <c r="G584" s="41"/>
      <c r="H584" s="42"/>
      <c r="I584" s="43"/>
      <c r="J584" s="41"/>
      <c r="K584" s="44"/>
      <c r="L584" s="45">
        <f t="shared" si="19"/>
        <v>0</v>
      </c>
      <c r="M584" s="46"/>
    </row>
    <row r="585" spans="1:13" ht="14.5" hidden="1" x14ac:dyDescent="0.35">
      <c r="A585" s="37" t="s">
        <v>2906</v>
      </c>
      <c r="B585" s="38"/>
      <c r="C585" s="39"/>
      <c r="D585" s="39"/>
      <c r="E585" s="39"/>
      <c r="F585" s="40">
        <f t="shared" ref="F585:F648" si="20">(C585+D585+E585)/3</f>
        <v>0</v>
      </c>
      <c r="G585" s="41"/>
      <c r="H585" s="42"/>
      <c r="I585" s="43"/>
      <c r="J585" s="41"/>
      <c r="K585" s="44"/>
      <c r="L585" s="45">
        <f t="shared" ref="L585:L648" si="21">IF(G585="Sim",J585*K585,I585*H585)</f>
        <v>0</v>
      </c>
      <c r="M585" s="46"/>
    </row>
    <row r="586" spans="1:13" ht="14.5" hidden="1" x14ac:dyDescent="0.35">
      <c r="A586" s="37" t="s">
        <v>2907</v>
      </c>
      <c r="B586" s="38"/>
      <c r="C586" s="39"/>
      <c r="D586" s="39"/>
      <c r="E586" s="39"/>
      <c r="F586" s="40">
        <f t="shared" si="20"/>
        <v>0</v>
      </c>
      <c r="G586" s="41"/>
      <c r="H586" s="42"/>
      <c r="I586" s="43"/>
      <c r="J586" s="41"/>
      <c r="K586" s="44"/>
      <c r="L586" s="45">
        <f t="shared" si="21"/>
        <v>0</v>
      </c>
      <c r="M586" s="46"/>
    </row>
    <row r="587" spans="1:13" ht="14.5" hidden="1" x14ac:dyDescent="0.35">
      <c r="A587" s="37" t="s">
        <v>2908</v>
      </c>
      <c r="B587" s="38"/>
      <c r="C587" s="39"/>
      <c r="D587" s="39"/>
      <c r="E587" s="39"/>
      <c r="F587" s="40">
        <f t="shared" si="20"/>
        <v>0</v>
      </c>
      <c r="G587" s="41"/>
      <c r="H587" s="42"/>
      <c r="I587" s="43"/>
      <c r="J587" s="41"/>
      <c r="K587" s="44"/>
      <c r="L587" s="45">
        <f t="shared" si="21"/>
        <v>0</v>
      </c>
      <c r="M587" s="46"/>
    </row>
    <row r="588" spans="1:13" ht="14.5" hidden="1" x14ac:dyDescent="0.35">
      <c r="A588" s="37" t="s">
        <v>2909</v>
      </c>
      <c r="B588" s="38"/>
      <c r="C588" s="39"/>
      <c r="D588" s="39"/>
      <c r="E588" s="39"/>
      <c r="F588" s="40">
        <f t="shared" si="20"/>
        <v>0</v>
      </c>
      <c r="G588" s="41"/>
      <c r="H588" s="42"/>
      <c r="I588" s="43"/>
      <c r="J588" s="41"/>
      <c r="K588" s="44"/>
      <c r="L588" s="45">
        <f t="shared" si="21"/>
        <v>0</v>
      </c>
      <c r="M588" s="46"/>
    </row>
    <row r="589" spans="1:13" ht="14.5" hidden="1" x14ac:dyDescent="0.35">
      <c r="A589" s="37" t="s">
        <v>2910</v>
      </c>
      <c r="B589" s="38"/>
      <c r="C589" s="39"/>
      <c r="D589" s="39"/>
      <c r="E589" s="39"/>
      <c r="F589" s="40">
        <f t="shared" si="20"/>
        <v>0</v>
      </c>
      <c r="G589" s="41"/>
      <c r="H589" s="42"/>
      <c r="I589" s="43"/>
      <c r="J589" s="41"/>
      <c r="K589" s="44"/>
      <c r="L589" s="45">
        <f t="shared" si="21"/>
        <v>0</v>
      </c>
      <c r="M589" s="46"/>
    </row>
    <row r="590" spans="1:13" ht="14.5" hidden="1" x14ac:dyDescent="0.35">
      <c r="A590" s="37" t="s">
        <v>2911</v>
      </c>
      <c r="B590" s="38"/>
      <c r="C590" s="39"/>
      <c r="D590" s="39"/>
      <c r="E590" s="39"/>
      <c r="F590" s="40">
        <f t="shared" si="20"/>
        <v>0</v>
      </c>
      <c r="G590" s="41"/>
      <c r="H590" s="42"/>
      <c r="I590" s="43"/>
      <c r="J590" s="41"/>
      <c r="K590" s="44"/>
      <c r="L590" s="45">
        <f t="shared" si="21"/>
        <v>0</v>
      </c>
      <c r="M590" s="46"/>
    </row>
    <row r="591" spans="1:13" ht="14.5" hidden="1" x14ac:dyDescent="0.35">
      <c r="A591" s="37" t="s">
        <v>2912</v>
      </c>
      <c r="B591" s="38"/>
      <c r="C591" s="39"/>
      <c r="D591" s="39"/>
      <c r="E591" s="39"/>
      <c r="F591" s="40">
        <f t="shared" si="20"/>
        <v>0</v>
      </c>
      <c r="G591" s="41"/>
      <c r="H591" s="42"/>
      <c r="I591" s="43"/>
      <c r="J591" s="41"/>
      <c r="K591" s="44"/>
      <c r="L591" s="45">
        <f t="shared" si="21"/>
        <v>0</v>
      </c>
      <c r="M591" s="46"/>
    </row>
    <row r="592" spans="1:13" ht="14.5" hidden="1" x14ac:dyDescent="0.35">
      <c r="A592" s="37" t="s">
        <v>2913</v>
      </c>
      <c r="B592" s="38"/>
      <c r="C592" s="39"/>
      <c r="D592" s="39"/>
      <c r="E592" s="39"/>
      <c r="F592" s="40">
        <f t="shared" si="20"/>
        <v>0</v>
      </c>
      <c r="G592" s="41"/>
      <c r="H592" s="42"/>
      <c r="I592" s="43"/>
      <c r="J592" s="41"/>
      <c r="K592" s="44"/>
      <c r="L592" s="45">
        <f t="shared" si="21"/>
        <v>0</v>
      </c>
      <c r="M592" s="46"/>
    </row>
    <row r="593" spans="1:13" ht="14.5" hidden="1" x14ac:dyDescent="0.35">
      <c r="A593" s="37" t="s">
        <v>2914</v>
      </c>
      <c r="B593" s="38"/>
      <c r="C593" s="39"/>
      <c r="D593" s="39"/>
      <c r="E593" s="39"/>
      <c r="F593" s="40">
        <f t="shared" si="20"/>
        <v>0</v>
      </c>
      <c r="G593" s="41"/>
      <c r="H593" s="42"/>
      <c r="I593" s="43"/>
      <c r="J593" s="41"/>
      <c r="K593" s="44"/>
      <c r="L593" s="45">
        <f t="shared" si="21"/>
        <v>0</v>
      </c>
      <c r="M593" s="46"/>
    </row>
    <row r="594" spans="1:13" ht="14.5" hidden="1" x14ac:dyDescent="0.35">
      <c r="A594" s="37" t="s">
        <v>2915</v>
      </c>
      <c r="B594" s="38"/>
      <c r="C594" s="39"/>
      <c r="D594" s="39"/>
      <c r="E594" s="39"/>
      <c r="F594" s="40">
        <f t="shared" si="20"/>
        <v>0</v>
      </c>
      <c r="G594" s="41"/>
      <c r="H594" s="42"/>
      <c r="I594" s="43"/>
      <c r="J594" s="41"/>
      <c r="K594" s="44"/>
      <c r="L594" s="45">
        <f t="shared" si="21"/>
        <v>0</v>
      </c>
      <c r="M594" s="46"/>
    </row>
    <row r="595" spans="1:13" ht="14.5" hidden="1" x14ac:dyDescent="0.35">
      <c r="A595" s="37" t="s">
        <v>2916</v>
      </c>
      <c r="B595" s="38"/>
      <c r="C595" s="39"/>
      <c r="D595" s="39"/>
      <c r="E595" s="39"/>
      <c r="F595" s="40">
        <f t="shared" si="20"/>
        <v>0</v>
      </c>
      <c r="G595" s="41"/>
      <c r="H595" s="42"/>
      <c r="I595" s="43"/>
      <c r="J595" s="41"/>
      <c r="K595" s="44"/>
      <c r="L595" s="45">
        <f t="shared" si="21"/>
        <v>0</v>
      </c>
      <c r="M595" s="46"/>
    </row>
    <row r="596" spans="1:13" ht="14.5" hidden="1" x14ac:dyDescent="0.35">
      <c r="A596" s="37" t="s">
        <v>2917</v>
      </c>
      <c r="B596" s="38"/>
      <c r="C596" s="39"/>
      <c r="D596" s="39"/>
      <c r="E596" s="39"/>
      <c r="F596" s="40">
        <f t="shared" si="20"/>
        <v>0</v>
      </c>
      <c r="G596" s="41"/>
      <c r="H596" s="42"/>
      <c r="I596" s="43"/>
      <c r="J596" s="41"/>
      <c r="K596" s="44"/>
      <c r="L596" s="45">
        <f t="shared" si="21"/>
        <v>0</v>
      </c>
      <c r="M596" s="46"/>
    </row>
    <row r="597" spans="1:13" ht="14.5" hidden="1" x14ac:dyDescent="0.35">
      <c r="A597" s="37" t="s">
        <v>2918</v>
      </c>
      <c r="B597" s="38"/>
      <c r="C597" s="39"/>
      <c r="D597" s="39"/>
      <c r="E597" s="39"/>
      <c r="F597" s="40">
        <f t="shared" si="20"/>
        <v>0</v>
      </c>
      <c r="G597" s="41"/>
      <c r="H597" s="42"/>
      <c r="I597" s="43"/>
      <c r="J597" s="41"/>
      <c r="K597" s="44"/>
      <c r="L597" s="45">
        <f t="shared" si="21"/>
        <v>0</v>
      </c>
      <c r="M597" s="46"/>
    </row>
    <row r="598" spans="1:13" ht="14.5" hidden="1" x14ac:dyDescent="0.35">
      <c r="A598" s="37" t="s">
        <v>2919</v>
      </c>
      <c r="B598" s="38"/>
      <c r="C598" s="39"/>
      <c r="D598" s="39"/>
      <c r="E598" s="39"/>
      <c r="F598" s="40">
        <f t="shared" si="20"/>
        <v>0</v>
      </c>
      <c r="G598" s="41"/>
      <c r="H598" s="42"/>
      <c r="I598" s="43"/>
      <c r="J598" s="41"/>
      <c r="K598" s="44"/>
      <c r="L598" s="45">
        <f t="shared" si="21"/>
        <v>0</v>
      </c>
      <c r="M598" s="46"/>
    </row>
    <row r="599" spans="1:13" ht="14.5" hidden="1" x14ac:dyDescent="0.35">
      <c r="A599" s="37" t="s">
        <v>2920</v>
      </c>
      <c r="B599" s="38"/>
      <c r="C599" s="39"/>
      <c r="D599" s="39"/>
      <c r="E599" s="39"/>
      <c r="F599" s="40">
        <f t="shared" si="20"/>
        <v>0</v>
      </c>
      <c r="G599" s="41"/>
      <c r="H599" s="42"/>
      <c r="I599" s="43"/>
      <c r="J599" s="41"/>
      <c r="K599" s="44"/>
      <c r="L599" s="45">
        <f t="shared" si="21"/>
        <v>0</v>
      </c>
      <c r="M599" s="46"/>
    </row>
    <row r="600" spans="1:13" ht="14.5" hidden="1" x14ac:dyDescent="0.35">
      <c r="A600" s="37" t="s">
        <v>2921</v>
      </c>
      <c r="B600" s="38"/>
      <c r="C600" s="39"/>
      <c r="D600" s="39"/>
      <c r="E600" s="39"/>
      <c r="F600" s="40">
        <f t="shared" si="20"/>
        <v>0</v>
      </c>
      <c r="G600" s="41"/>
      <c r="H600" s="42"/>
      <c r="I600" s="43"/>
      <c r="J600" s="41"/>
      <c r="K600" s="44"/>
      <c r="L600" s="45">
        <f t="shared" si="21"/>
        <v>0</v>
      </c>
      <c r="M600" s="46"/>
    </row>
    <row r="601" spans="1:13" ht="14.5" hidden="1" x14ac:dyDescent="0.35">
      <c r="A601" s="37" t="s">
        <v>2922</v>
      </c>
      <c r="B601" s="38"/>
      <c r="C601" s="39"/>
      <c r="D601" s="39"/>
      <c r="E601" s="39"/>
      <c r="F601" s="40">
        <f t="shared" si="20"/>
        <v>0</v>
      </c>
      <c r="G601" s="41"/>
      <c r="H601" s="42"/>
      <c r="I601" s="43"/>
      <c r="J601" s="41"/>
      <c r="K601" s="44"/>
      <c r="L601" s="45">
        <f t="shared" si="21"/>
        <v>0</v>
      </c>
      <c r="M601" s="46"/>
    </row>
    <row r="602" spans="1:13" ht="14.5" hidden="1" x14ac:dyDescent="0.35">
      <c r="A602" s="37" t="s">
        <v>2923</v>
      </c>
      <c r="B602" s="38"/>
      <c r="C602" s="39"/>
      <c r="D602" s="39"/>
      <c r="E602" s="39"/>
      <c r="F602" s="40">
        <f t="shared" si="20"/>
        <v>0</v>
      </c>
      <c r="G602" s="41"/>
      <c r="H602" s="42"/>
      <c r="I602" s="43"/>
      <c r="J602" s="41"/>
      <c r="K602" s="44"/>
      <c r="L602" s="45">
        <f t="shared" si="21"/>
        <v>0</v>
      </c>
      <c r="M602" s="46"/>
    </row>
    <row r="603" spans="1:13" ht="14.5" hidden="1" x14ac:dyDescent="0.35">
      <c r="A603" s="37" t="s">
        <v>2924</v>
      </c>
      <c r="B603" s="38"/>
      <c r="C603" s="39"/>
      <c r="D603" s="39"/>
      <c r="E603" s="39"/>
      <c r="F603" s="40">
        <f t="shared" si="20"/>
        <v>0</v>
      </c>
      <c r="G603" s="41"/>
      <c r="H603" s="42"/>
      <c r="I603" s="43"/>
      <c r="J603" s="41"/>
      <c r="K603" s="44"/>
      <c r="L603" s="45">
        <f t="shared" si="21"/>
        <v>0</v>
      </c>
      <c r="M603" s="46"/>
    </row>
    <row r="604" spans="1:13" ht="14.5" hidden="1" x14ac:dyDescent="0.35">
      <c r="A604" s="37" t="s">
        <v>2925</v>
      </c>
      <c r="B604" s="38"/>
      <c r="C604" s="39"/>
      <c r="D604" s="39"/>
      <c r="E604" s="39"/>
      <c r="F604" s="40">
        <f t="shared" si="20"/>
        <v>0</v>
      </c>
      <c r="G604" s="41"/>
      <c r="H604" s="42"/>
      <c r="I604" s="43"/>
      <c r="J604" s="41"/>
      <c r="K604" s="44"/>
      <c r="L604" s="45">
        <f t="shared" si="21"/>
        <v>0</v>
      </c>
      <c r="M604" s="46"/>
    </row>
    <row r="605" spans="1:13" ht="14.5" hidden="1" x14ac:dyDescent="0.35">
      <c r="A605" s="37" t="s">
        <v>2926</v>
      </c>
      <c r="B605" s="38"/>
      <c r="C605" s="39"/>
      <c r="D605" s="39"/>
      <c r="E605" s="39"/>
      <c r="F605" s="40">
        <f t="shared" si="20"/>
        <v>0</v>
      </c>
      <c r="G605" s="41"/>
      <c r="H605" s="42"/>
      <c r="I605" s="43"/>
      <c r="J605" s="41"/>
      <c r="K605" s="44"/>
      <c r="L605" s="45">
        <f t="shared" si="21"/>
        <v>0</v>
      </c>
      <c r="M605" s="46"/>
    </row>
    <row r="606" spans="1:13" ht="14.5" hidden="1" x14ac:dyDescent="0.35">
      <c r="A606" s="37" t="s">
        <v>2927</v>
      </c>
      <c r="B606" s="38"/>
      <c r="C606" s="39"/>
      <c r="D606" s="39"/>
      <c r="E606" s="39"/>
      <c r="F606" s="40">
        <f t="shared" si="20"/>
        <v>0</v>
      </c>
      <c r="G606" s="41"/>
      <c r="H606" s="42"/>
      <c r="I606" s="43"/>
      <c r="J606" s="41"/>
      <c r="K606" s="44"/>
      <c r="L606" s="45">
        <f t="shared" si="21"/>
        <v>0</v>
      </c>
      <c r="M606" s="46"/>
    </row>
    <row r="607" spans="1:13" ht="14.5" hidden="1" x14ac:dyDescent="0.35">
      <c r="A607" s="37" t="s">
        <v>2928</v>
      </c>
      <c r="B607" s="38"/>
      <c r="C607" s="39"/>
      <c r="D607" s="39"/>
      <c r="E607" s="39"/>
      <c r="F607" s="40">
        <f t="shared" si="20"/>
        <v>0</v>
      </c>
      <c r="G607" s="41"/>
      <c r="H607" s="42"/>
      <c r="I607" s="43"/>
      <c r="J607" s="41"/>
      <c r="K607" s="44"/>
      <c r="L607" s="45">
        <f t="shared" si="21"/>
        <v>0</v>
      </c>
      <c r="M607" s="46"/>
    </row>
    <row r="608" spans="1:13" ht="14.5" hidden="1" x14ac:dyDescent="0.35">
      <c r="A608" s="37" t="s">
        <v>2929</v>
      </c>
      <c r="B608" s="38"/>
      <c r="C608" s="39"/>
      <c r="D608" s="39"/>
      <c r="E608" s="39"/>
      <c r="F608" s="40">
        <f t="shared" si="20"/>
        <v>0</v>
      </c>
      <c r="G608" s="41"/>
      <c r="H608" s="42"/>
      <c r="I608" s="43"/>
      <c r="J608" s="41"/>
      <c r="K608" s="44"/>
      <c r="L608" s="45">
        <f t="shared" si="21"/>
        <v>0</v>
      </c>
      <c r="M608" s="46"/>
    </row>
    <row r="609" spans="1:13" ht="14.5" hidden="1" x14ac:dyDescent="0.35">
      <c r="A609" s="37" t="s">
        <v>2930</v>
      </c>
      <c r="B609" s="38"/>
      <c r="C609" s="39"/>
      <c r="D609" s="39"/>
      <c r="E609" s="39"/>
      <c r="F609" s="40">
        <f t="shared" si="20"/>
        <v>0</v>
      </c>
      <c r="G609" s="41"/>
      <c r="H609" s="42"/>
      <c r="I609" s="43"/>
      <c r="J609" s="41"/>
      <c r="K609" s="44"/>
      <c r="L609" s="45">
        <f t="shared" si="21"/>
        <v>0</v>
      </c>
      <c r="M609" s="46"/>
    </row>
    <row r="610" spans="1:13" ht="14.5" hidden="1" x14ac:dyDescent="0.35">
      <c r="A610" s="37" t="s">
        <v>2931</v>
      </c>
      <c r="B610" s="38"/>
      <c r="C610" s="39"/>
      <c r="D610" s="39"/>
      <c r="E610" s="39"/>
      <c r="F610" s="40">
        <f t="shared" si="20"/>
        <v>0</v>
      </c>
      <c r="G610" s="41"/>
      <c r="H610" s="42"/>
      <c r="I610" s="43"/>
      <c r="J610" s="41"/>
      <c r="K610" s="44"/>
      <c r="L610" s="45">
        <f t="shared" si="21"/>
        <v>0</v>
      </c>
      <c r="M610" s="46"/>
    </row>
    <row r="611" spans="1:13" ht="14.5" hidden="1" x14ac:dyDescent="0.35">
      <c r="A611" s="37" t="s">
        <v>2932</v>
      </c>
      <c r="B611" s="38"/>
      <c r="C611" s="39"/>
      <c r="D611" s="39"/>
      <c r="E611" s="39"/>
      <c r="F611" s="40">
        <f t="shared" si="20"/>
        <v>0</v>
      </c>
      <c r="G611" s="41"/>
      <c r="H611" s="42"/>
      <c r="I611" s="43"/>
      <c r="J611" s="41"/>
      <c r="K611" s="44"/>
      <c r="L611" s="45">
        <f t="shared" si="21"/>
        <v>0</v>
      </c>
      <c r="M611" s="46"/>
    </row>
    <row r="612" spans="1:13" ht="14.5" hidden="1" x14ac:dyDescent="0.35">
      <c r="A612" s="37" t="s">
        <v>2933</v>
      </c>
      <c r="B612" s="38"/>
      <c r="C612" s="39"/>
      <c r="D612" s="39"/>
      <c r="E612" s="39"/>
      <c r="F612" s="40">
        <f t="shared" si="20"/>
        <v>0</v>
      </c>
      <c r="G612" s="41"/>
      <c r="H612" s="42"/>
      <c r="I612" s="43"/>
      <c r="J612" s="41"/>
      <c r="K612" s="44"/>
      <c r="L612" s="45">
        <f t="shared" si="21"/>
        <v>0</v>
      </c>
      <c r="M612" s="46"/>
    </row>
    <row r="613" spans="1:13" ht="14.5" hidden="1" x14ac:dyDescent="0.35">
      <c r="A613" s="37" t="s">
        <v>2934</v>
      </c>
      <c r="B613" s="38"/>
      <c r="C613" s="39"/>
      <c r="D613" s="39"/>
      <c r="E613" s="39"/>
      <c r="F613" s="40">
        <f t="shared" si="20"/>
        <v>0</v>
      </c>
      <c r="G613" s="41"/>
      <c r="H613" s="42"/>
      <c r="I613" s="43"/>
      <c r="J613" s="41"/>
      <c r="K613" s="44"/>
      <c r="L613" s="45">
        <f t="shared" si="21"/>
        <v>0</v>
      </c>
      <c r="M613" s="46"/>
    </row>
    <row r="614" spans="1:13" ht="14.5" hidden="1" x14ac:dyDescent="0.35">
      <c r="A614" s="37" t="s">
        <v>2935</v>
      </c>
      <c r="B614" s="38"/>
      <c r="C614" s="39"/>
      <c r="D614" s="39"/>
      <c r="E614" s="39"/>
      <c r="F614" s="40">
        <f t="shared" si="20"/>
        <v>0</v>
      </c>
      <c r="G614" s="41"/>
      <c r="H614" s="42"/>
      <c r="I614" s="43"/>
      <c r="J614" s="41"/>
      <c r="K614" s="44"/>
      <c r="L614" s="45">
        <f t="shared" si="21"/>
        <v>0</v>
      </c>
      <c r="M614" s="46"/>
    </row>
    <row r="615" spans="1:13" ht="14.5" hidden="1" x14ac:dyDescent="0.35">
      <c r="A615" s="37" t="s">
        <v>2936</v>
      </c>
      <c r="B615" s="38"/>
      <c r="C615" s="39"/>
      <c r="D615" s="39"/>
      <c r="E615" s="39"/>
      <c r="F615" s="40">
        <f t="shared" si="20"/>
        <v>0</v>
      </c>
      <c r="G615" s="41"/>
      <c r="H615" s="42"/>
      <c r="I615" s="43"/>
      <c r="J615" s="41"/>
      <c r="K615" s="44"/>
      <c r="L615" s="45">
        <f t="shared" si="21"/>
        <v>0</v>
      </c>
      <c r="M615" s="46"/>
    </row>
    <row r="616" spans="1:13" ht="14.5" hidden="1" x14ac:dyDescent="0.35">
      <c r="A616" s="37" t="s">
        <v>2937</v>
      </c>
      <c r="B616" s="38"/>
      <c r="C616" s="39"/>
      <c r="D616" s="39"/>
      <c r="E616" s="39"/>
      <c r="F616" s="40">
        <f t="shared" si="20"/>
        <v>0</v>
      </c>
      <c r="G616" s="41"/>
      <c r="H616" s="42"/>
      <c r="I616" s="43"/>
      <c r="J616" s="41"/>
      <c r="K616" s="44"/>
      <c r="L616" s="45">
        <f t="shared" si="21"/>
        <v>0</v>
      </c>
      <c r="M616" s="46"/>
    </row>
    <row r="617" spans="1:13" ht="14.5" hidden="1" x14ac:dyDescent="0.35">
      <c r="A617" s="37" t="s">
        <v>2938</v>
      </c>
      <c r="B617" s="38"/>
      <c r="C617" s="39"/>
      <c r="D617" s="39"/>
      <c r="E617" s="39"/>
      <c r="F617" s="40">
        <f t="shared" si="20"/>
        <v>0</v>
      </c>
      <c r="G617" s="41"/>
      <c r="H617" s="42"/>
      <c r="I617" s="43"/>
      <c r="J617" s="41"/>
      <c r="K617" s="44"/>
      <c r="L617" s="45">
        <f t="shared" si="21"/>
        <v>0</v>
      </c>
      <c r="M617" s="46"/>
    </row>
    <row r="618" spans="1:13" ht="14.5" hidden="1" x14ac:dyDescent="0.35">
      <c r="A618" s="37" t="s">
        <v>2939</v>
      </c>
      <c r="B618" s="38"/>
      <c r="C618" s="39"/>
      <c r="D618" s="39"/>
      <c r="E618" s="39"/>
      <c r="F618" s="40">
        <f t="shared" si="20"/>
        <v>0</v>
      </c>
      <c r="G618" s="41"/>
      <c r="H618" s="42"/>
      <c r="I618" s="43"/>
      <c r="J618" s="41"/>
      <c r="K618" s="44"/>
      <c r="L618" s="45">
        <f t="shared" si="21"/>
        <v>0</v>
      </c>
      <c r="M618" s="46"/>
    </row>
    <row r="619" spans="1:13" ht="14.5" hidden="1" x14ac:dyDescent="0.35">
      <c r="A619" s="37" t="s">
        <v>2940</v>
      </c>
      <c r="B619" s="38"/>
      <c r="C619" s="39"/>
      <c r="D619" s="39"/>
      <c r="E619" s="39"/>
      <c r="F619" s="40">
        <f t="shared" si="20"/>
        <v>0</v>
      </c>
      <c r="G619" s="41"/>
      <c r="H619" s="42"/>
      <c r="I619" s="43"/>
      <c r="J619" s="41"/>
      <c r="K619" s="44"/>
      <c r="L619" s="45">
        <f t="shared" si="21"/>
        <v>0</v>
      </c>
      <c r="M619" s="46"/>
    </row>
    <row r="620" spans="1:13" ht="14.5" hidden="1" x14ac:dyDescent="0.35">
      <c r="A620" s="37" t="s">
        <v>2941</v>
      </c>
      <c r="B620" s="38"/>
      <c r="C620" s="39"/>
      <c r="D620" s="39"/>
      <c r="E620" s="39"/>
      <c r="F620" s="40">
        <f t="shared" si="20"/>
        <v>0</v>
      </c>
      <c r="G620" s="41"/>
      <c r="H620" s="42"/>
      <c r="I620" s="43"/>
      <c r="J620" s="41"/>
      <c r="K620" s="44"/>
      <c r="L620" s="45">
        <f t="shared" si="21"/>
        <v>0</v>
      </c>
      <c r="M620" s="46"/>
    </row>
    <row r="621" spans="1:13" ht="14.5" hidden="1" x14ac:dyDescent="0.35">
      <c r="A621" s="37" t="s">
        <v>2942</v>
      </c>
      <c r="B621" s="38"/>
      <c r="C621" s="39"/>
      <c r="D621" s="39"/>
      <c r="E621" s="39"/>
      <c r="F621" s="40">
        <f t="shared" si="20"/>
        <v>0</v>
      </c>
      <c r="G621" s="41"/>
      <c r="H621" s="42"/>
      <c r="I621" s="43"/>
      <c r="J621" s="41"/>
      <c r="K621" s="44"/>
      <c r="L621" s="45">
        <f t="shared" si="21"/>
        <v>0</v>
      </c>
      <c r="M621" s="46"/>
    </row>
    <row r="622" spans="1:13" ht="14.5" hidden="1" x14ac:dyDescent="0.35">
      <c r="A622" s="37" t="s">
        <v>2943</v>
      </c>
      <c r="B622" s="38"/>
      <c r="C622" s="39"/>
      <c r="D622" s="39"/>
      <c r="E622" s="39"/>
      <c r="F622" s="40">
        <f t="shared" si="20"/>
        <v>0</v>
      </c>
      <c r="G622" s="41"/>
      <c r="H622" s="42"/>
      <c r="I622" s="43"/>
      <c r="J622" s="41"/>
      <c r="K622" s="44"/>
      <c r="L622" s="45">
        <f t="shared" si="21"/>
        <v>0</v>
      </c>
      <c r="M622" s="46"/>
    </row>
    <row r="623" spans="1:13" ht="14.5" hidden="1" x14ac:dyDescent="0.35">
      <c r="A623" s="37" t="s">
        <v>2944</v>
      </c>
      <c r="B623" s="38"/>
      <c r="C623" s="39"/>
      <c r="D623" s="39"/>
      <c r="E623" s="39"/>
      <c r="F623" s="40">
        <f t="shared" si="20"/>
        <v>0</v>
      </c>
      <c r="G623" s="41"/>
      <c r="H623" s="42"/>
      <c r="I623" s="43"/>
      <c r="J623" s="41"/>
      <c r="K623" s="44"/>
      <c r="L623" s="45">
        <f t="shared" si="21"/>
        <v>0</v>
      </c>
      <c r="M623" s="46"/>
    </row>
    <row r="624" spans="1:13" ht="14.5" hidden="1" x14ac:dyDescent="0.35">
      <c r="A624" s="37" t="s">
        <v>2945</v>
      </c>
      <c r="B624" s="38"/>
      <c r="C624" s="39"/>
      <c r="D624" s="39"/>
      <c r="E624" s="39"/>
      <c r="F624" s="40">
        <f t="shared" si="20"/>
        <v>0</v>
      </c>
      <c r="G624" s="41"/>
      <c r="H624" s="42"/>
      <c r="I624" s="43"/>
      <c r="J624" s="41"/>
      <c r="K624" s="44"/>
      <c r="L624" s="45">
        <f t="shared" si="21"/>
        <v>0</v>
      </c>
      <c r="M624" s="46"/>
    </row>
    <row r="625" spans="1:13" ht="14.5" hidden="1" x14ac:dyDescent="0.35">
      <c r="A625" s="37" t="s">
        <v>2946</v>
      </c>
      <c r="B625" s="38"/>
      <c r="C625" s="39"/>
      <c r="D625" s="39"/>
      <c r="E625" s="39"/>
      <c r="F625" s="40">
        <f t="shared" si="20"/>
        <v>0</v>
      </c>
      <c r="G625" s="41"/>
      <c r="H625" s="42"/>
      <c r="I625" s="43"/>
      <c r="J625" s="41"/>
      <c r="K625" s="44"/>
      <c r="L625" s="45">
        <f t="shared" si="21"/>
        <v>0</v>
      </c>
      <c r="M625" s="46"/>
    </row>
    <row r="626" spans="1:13" ht="14.5" hidden="1" x14ac:dyDescent="0.35">
      <c r="A626" s="37" t="s">
        <v>2947</v>
      </c>
      <c r="B626" s="38"/>
      <c r="C626" s="39"/>
      <c r="D626" s="39"/>
      <c r="E626" s="39"/>
      <c r="F626" s="40">
        <f t="shared" si="20"/>
        <v>0</v>
      </c>
      <c r="G626" s="41"/>
      <c r="H626" s="42"/>
      <c r="I626" s="43"/>
      <c r="J626" s="41"/>
      <c r="K626" s="44"/>
      <c r="L626" s="45">
        <f t="shared" si="21"/>
        <v>0</v>
      </c>
      <c r="M626" s="46"/>
    </row>
    <row r="627" spans="1:13" ht="14.5" hidden="1" x14ac:dyDescent="0.35">
      <c r="A627" s="37" t="s">
        <v>2948</v>
      </c>
      <c r="B627" s="38"/>
      <c r="C627" s="39"/>
      <c r="D627" s="39"/>
      <c r="E627" s="39"/>
      <c r="F627" s="40">
        <f t="shared" si="20"/>
        <v>0</v>
      </c>
      <c r="G627" s="41"/>
      <c r="H627" s="42"/>
      <c r="I627" s="43"/>
      <c r="J627" s="41"/>
      <c r="K627" s="44"/>
      <c r="L627" s="45">
        <f t="shared" si="21"/>
        <v>0</v>
      </c>
      <c r="M627" s="46"/>
    </row>
    <row r="628" spans="1:13" ht="14.5" hidden="1" x14ac:dyDescent="0.35">
      <c r="A628" s="37" t="s">
        <v>2949</v>
      </c>
      <c r="B628" s="38"/>
      <c r="C628" s="39"/>
      <c r="D628" s="39"/>
      <c r="E628" s="39"/>
      <c r="F628" s="40">
        <f t="shared" si="20"/>
        <v>0</v>
      </c>
      <c r="G628" s="41"/>
      <c r="H628" s="42"/>
      <c r="I628" s="43"/>
      <c r="J628" s="41"/>
      <c r="K628" s="44"/>
      <c r="L628" s="45">
        <f t="shared" si="21"/>
        <v>0</v>
      </c>
      <c r="M628" s="46"/>
    </row>
    <row r="629" spans="1:13" ht="14.5" hidden="1" x14ac:dyDescent="0.35">
      <c r="A629" s="37" t="s">
        <v>2950</v>
      </c>
      <c r="B629" s="38"/>
      <c r="C629" s="39"/>
      <c r="D629" s="39"/>
      <c r="E629" s="39"/>
      <c r="F629" s="40">
        <f t="shared" si="20"/>
        <v>0</v>
      </c>
      <c r="G629" s="41"/>
      <c r="H629" s="42"/>
      <c r="I629" s="43"/>
      <c r="J629" s="41"/>
      <c r="K629" s="44"/>
      <c r="L629" s="45">
        <f t="shared" si="21"/>
        <v>0</v>
      </c>
      <c r="M629" s="46"/>
    </row>
    <row r="630" spans="1:13" ht="14.5" hidden="1" x14ac:dyDescent="0.35">
      <c r="A630" s="37" t="s">
        <v>2951</v>
      </c>
      <c r="B630" s="38"/>
      <c r="C630" s="39"/>
      <c r="D630" s="39"/>
      <c r="E630" s="39"/>
      <c r="F630" s="40">
        <f t="shared" si="20"/>
        <v>0</v>
      </c>
      <c r="G630" s="41"/>
      <c r="H630" s="42"/>
      <c r="I630" s="43"/>
      <c r="J630" s="41"/>
      <c r="K630" s="44"/>
      <c r="L630" s="45">
        <f t="shared" si="21"/>
        <v>0</v>
      </c>
      <c r="M630" s="46"/>
    </row>
    <row r="631" spans="1:13" ht="14.5" hidden="1" x14ac:dyDescent="0.35">
      <c r="A631" s="37" t="s">
        <v>2952</v>
      </c>
      <c r="B631" s="38"/>
      <c r="C631" s="39"/>
      <c r="D631" s="39"/>
      <c r="E631" s="39"/>
      <c r="F631" s="40">
        <f t="shared" si="20"/>
        <v>0</v>
      </c>
      <c r="G631" s="41"/>
      <c r="H631" s="42"/>
      <c r="I631" s="43"/>
      <c r="J631" s="41"/>
      <c r="K631" s="44"/>
      <c r="L631" s="45">
        <f t="shared" si="21"/>
        <v>0</v>
      </c>
      <c r="M631" s="46"/>
    </row>
    <row r="632" spans="1:13" ht="14.5" hidden="1" x14ac:dyDescent="0.35">
      <c r="A632" s="37" t="s">
        <v>2953</v>
      </c>
      <c r="B632" s="38"/>
      <c r="C632" s="39"/>
      <c r="D632" s="39"/>
      <c r="E632" s="39"/>
      <c r="F632" s="40">
        <f t="shared" si="20"/>
        <v>0</v>
      </c>
      <c r="G632" s="41"/>
      <c r="H632" s="42"/>
      <c r="I632" s="43"/>
      <c r="J632" s="41"/>
      <c r="K632" s="44"/>
      <c r="L632" s="45">
        <f t="shared" si="21"/>
        <v>0</v>
      </c>
      <c r="M632" s="46"/>
    </row>
    <row r="633" spans="1:13" ht="14.5" hidden="1" x14ac:dyDescent="0.35">
      <c r="A633" s="37" t="s">
        <v>2954</v>
      </c>
      <c r="B633" s="38"/>
      <c r="C633" s="39"/>
      <c r="D633" s="39"/>
      <c r="E633" s="39"/>
      <c r="F633" s="40">
        <f t="shared" si="20"/>
        <v>0</v>
      </c>
      <c r="G633" s="41"/>
      <c r="H633" s="42"/>
      <c r="I633" s="43"/>
      <c r="J633" s="41"/>
      <c r="K633" s="44"/>
      <c r="L633" s="45">
        <f t="shared" si="21"/>
        <v>0</v>
      </c>
      <c r="M633" s="46"/>
    </row>
    <row r="634" spans="1:13" ht="14.5" hidden="1" x14ac:dyDescent="0.35">
      <c r="A634" s="37" t="s">
        <v>2955</v>
      </c>
      <c r="B634" s="38"/>
      <c r="C634" s="39"/>
      <c r="D634" s="39"/>
      <c r="E634" s="39"/>
      <c r="F634" s="40">
        <f t="shared" si="20"/>
        <v>0</v>
      </c>
      <c r="G634" s="41"/>
      <c r="H634" s="42"/>
      <c r="I634" s="43"/>
      <c r="J634" s="41"/>
      <c r="K634" s="44"/>
      <c r="L634" s="45">
        <f t="shared" si="21"/>
        <v>0</v>
      </c>
      <c r="M634" s="46"/>
    </row>
    <row r="635" spans="1:13" ht="14.5" hidden="1" x14ac:dyDescent="0.35">
      <c r="A635" s="37" t="s">
        <v>2956</v>
      </c>
      <c r="B635" s="38"/>
      <c r="C635" s="39"/>
      <c r="D635" s="39"/>
      <c r="E635" s="39"/>
      <c r="F635" s="40">
        <f t="shared" si="20"/>
        <v>0</v>
      </c>
      <c r="G635" s="41"/>
      <c r="H635" s="42"/>
      <c r="I635" s="43"/>
      <c r="J635" s="41"/>
      <c r="K635" s="44"/>
      <c r="L635" s="45">
        <f t="shared" si="21"/>
        <v>0</v>
      </c>
      <c r="M635" s="46"/>
    </row>
    <row r="636" spans="1:13" ht="14.5" hidden="1" x14ac:dyDescent="0.35">
      <c r="A636" s="37" t="s">
        <v>2957</v>
      </c>
      <c r="B636" s="38"/>
      <c r="C636" s="39"/>
      <c r="D636" s="39"/>
      <c r="E636" s="39"/>
      <c r="F636" s="40">
        <f t="shared" si="20"/>
        <v>0</v>
      </c>
      <c r="G636" s="41"/>
      <c r="H636" s="42"/>
      <c r="I636" s="43"/>
      <c r="J636" s="41"/>
      <c r="K636" s="44"/>
      <c r="L636" s="45">
        <f t="shared" si="21"/>
        <v>0</v>
      </c>
      <c r="M636" s="46"/>
    </row>
    <row r="637" spans="1:13" ht="14.5" hidden="1" x14ac:dyDescent="0.35">
      <c r="A637" s="37" t="s">
        <v>2958</v>
      </c>
      <c r="B637" s="38"/>
      <c r="C637" s="39"/>
      <c r="D637" s="39"/>
      <c r="E637" s="39"/>
      <c r="F637" s="40">
        <f t="shared" si="20"/>
        <v>0</v>
      </c>
      <c r="G637" s="41"/>
      <c r="H637" s="42"/>
      <c r="I637" s="43"/>
      <c r="J637" s="41"/>
      <c r="K637" s="44"/>
      <c r="L637" s="45">
        <f t="shared" si="21"/>
        <v>0</v>
      </c>
      <c r="M637" s="46"/>
    </row>
    <row r="638" spans="1:13" ht="14.5" hidden="1" x14ac:dyDescent="0.35">
      <c r="A638" s="37" t="s">
        <v>2959</v>
      </c>
      <c r="B638" s="38"/>
      <c r="C638" s="39"/>
      <c r="D638" s="39"/>
      <c r="E638" s="39"/>
      <c r="F638" s="40">
        <f t="shared" si="20"/>
        <v>0</v>
      </c>
      <c r="G638" s="41"/>
      <c r="H638" s="42"/>
      <c r="I638" s="43"/>
      <c r="J638" s="41"/>
      <c r="K638" s="44"/>
      <c r="L638" s="45">
        <f t="shared" si="21"/>
        <v>0</v>
      </c>
      <c r="M638" s="46"/>
    </row>
    <row r="639" spans="1:13" ht="14.5" hidden="1" x14ac:dyDescent="0.35">
      <c r="A639" s="37" t="s">
        <v>2960</v>
      </c>
      <c r="B639" s="38"/>
      <c r="C639" s="39"/>
      <c r="D639" s="39"/>
      <c r="E639" s="39"/>
      <c r="F639" s="40">
        <f t="shared" si="20"/>
        <v>0</v>
      </c>
      <c r="G639" s="41"/>
      <c r="H639" s="42"/>
      <c r="I639" s="43"/>
      <c r="J639" s="41"/>
      <c r="K639" s="44"/>
      <c r="L639" s="45">
        <f t="shared" si="21"/>
        <v>0</v>
      </c>
      <c r="M639" s="46"/>
    </row>
    <row r="640" spans="1:13" ht="14.5" hidden="1" x14ac:dyDescent="0.35">
      <c r="A640" s="37" t="s">
        <v>2961</v>
      </c>
      <c r="B640" s="38"/>
      <c r="C640" s="39"/>
      <c r="D640" s="39"/>
      <c r="E640" s="39"/>
      <c r="F640" s="40">
        <f t="shared" si="20"/>
        <v>0</v>
      </c>
      <c r="G640" s="41"/>
      <c r="H640" s="42"/>
      <c r="I640" s="43"/>
      <c r="J640" s="41"/>
      <c r="K640" s="44"/>
      <c r="L640" s="45">
        <f t="shared" si="21"/>
        <v>0</v>
      </c>
      <c r="M640" s="46"/>
    </row>
    <row r="641" spans="1:13" ht="14.5" hidden="1" x14ac:dyDescent="0.35">
      <c r="A641" s="37" t="s">
        <v>2962</v>
      </c>
      <c r="B641" s="38"/>
      <c r="C641" s="39"/>
      <c r="D641" s="39"/>
      <c r="E641" s="39"/>
      <c r="F641" s="40">
        <f t="shared" si="20"/>
        <v>0</v>
      </c>
      <c r="G641" s="41"/>
      <c r="H641" s="42"/>
      <c r="I641" s="43"/>
      <c r="J641" s="41"/>
      <c r="K641" s="44"/>
      <c r="L641" s="45">
        <f t="shared" si="21"/>
        <v>0</v>
      </c>
      <c r="M641" s="46"/>
    </row>
    <row r="642" spans="1:13" ht="14.5" hidden="1" x14ac:dyDescent="0.35">
      <c r="A642" s="37" t="s">
        <v>2963</v>
      </c>
      <c r="B642" s="38"/>
      <c r="C642" s="39"/>
      <c r="D642" s="39"/>
      <c r="E642" s="39"/>
      <c r="F642" s="40">
        <f t="shared" si="20"/>
        <v>0</v>
      </c>
      <c r="G642" s="41"/>
      <c r="H642" s="42"/>
      <c r="I642" s="43"/>
      <c r="J642" s="41"/>
      <c r="K642" s="44"/>
      <c r="L642" s="45">
        <f t="shared" si="21"/>
        <v>0</v>
      </c>
      <c r="M642" s="46"/>
    </row>
    <row r="643" spans="1:13" ht="14.5" hidden="1" x14ac:dyDescent="0.35">
      <c r="A643" s="37" t="s">
        <v>2964</v>
      </c>
      <c r="B643" s="38"/>
      <c r="C643" s="39"/>
      <c r="D643" s="39"/>
      <c r="E643" s="39"/>
      <c r="F643" s="40">
        <f t="shared" si="20"/>
        <v>0</v>
      </c>
      <c r="G643" s="41"/>
      <c r="H643" s="42"/>
      <c r="I643" s="43"/>
      <c r="J643" s="41"/>
      <c r="K643" s="44"/>
      <c r="L643" s="45">
        <f t="shared" si="21"/>
        <v>0</v>
      </c>
      <c r="M643" s="46"/>
    </row>
    <row r="644" spans="1:13" ht="14.5" hidden="1" x14ac:dyDescent="0.35">
      <c r="A644" s="37" t="s">
        <v>2965</v>
      </c>
      <c r="B644" s="38"/>
      <c r="C644" s="39"/>
      <c r="D644" s="39"/>
      <c r="E644" s="39"/>
      <c r="F644" s="40">
        <f t="shared" si="20"/>
        <v>0</v>
      </c>
      <c r="G644" s="41"/>
      <c r="H644" s="42"/>
      <c r="I644" s="43"/>
      <c r="J644" s="41"/>
      <c r="K644" s="44"/>
      <c r="L644" s="45">
        <f t="shared" si="21"/>
        <v>0</v>
      </c>
      <c r="M644" s="46"/>
    </row>
    <row r="645" spans="1:13" ht="14.5" hidden="1" x14ac:dyDescent="0.35">
      <c r="A645" s="37" t="s">
        <v>2966</v>
      </c>
      <c r="B645" s="38"/>
      <c r="C645" s="39"/>
      <c r="D645" s="39"/>
      <c r="E645" s="39"/>
      <c r="F645" s="40">
        <f t="shared" si="20"/>
        <v>0</v>
      </c>
      <c r="G645" s="41"/>
      <c r="H645" s="42"/>
      <c r="I645" s="43"/>
      <c r="J645" s="41"/>
      <c r="K645" s="44"/>
      <c r="L645" s="45">
        <f t="shared" si="21"/>
        <v>0</v>
      </c>
      <c r="M645" s="46"/>
    </row>
    <row r="646" spans="1:13" ht="14.5" hidden="1" x14ac:dyDescent="0.35">
      <c r="A646" s="37" t="s">
        <v>2967</v>
      </c>
      <c r="B646" s="38"/>
      <c r="C646" s="39"/>
      <c r="D646" s="39"/>
      <c r="E646" s="39"/>
      <c r="F646" s="40">
        <f t="shared" si="20"/>
        <v>0</v>
      </c>
      <c r="G646" s="41"/>
      <c r="H646" s="42"/>
      <c r="I646" s="43"/>
      <c r="J646" s="41"/>
      <c r="K646" s="44"/>
      <c r="L646" s="45">
        <f t="shared" si="21"/>
        <v>0</v>
      </c>
      <c r="M646" s="46"/>
    </row>
    <row r="647" spans="1:13" ht="14.5" hidden="1" x14ac:dyDescent="0.35">
      <c r="A647" s="37" t="s">
        <v>2968</v>
      </c>
      <c r="B647" s="38"/>
      <c r="C647" s="39"/>
      <c r="D647" s="39"/>
      <c r="E647" s="39"/>
      <c r="F647" s="40">
        <f t="shared" si="20"/>
        <v>0</v>
      </c>
      <c r="G647" s="41"/>
      <c r="H647" s="42"/>
      <c r="I647" s="43"/>
      <c r="J647" s="41"/>
      <c r="K647" s="44"/>
      <c r="L647" s="45">
        <f t="shared" si="21"/>
        <v>0</v>
      </c>
      <c r="M647" s="46"/>
    </row>
    <row r="648" spans="1:13" ht="14.5" hidden="1" x14ac:dyDescent="0.35">
      <c r="A648" s="37" t="s">
        <v>2969</v>
      </c>
      <c r="B648" s="38"/>
      <c r="C648" s="39"/>
      <c r="D648" s="39"/>
      <c r="E648" s="39"/>
      <c r="F648" s="40">
        <f t="shared" si="20"/>
        <v>0</v>
      </c>
      <c r="G648" s="41"/>
      <c r="H648" s="42"/>
      <c r="I648" s="43"/>
      <c r="J648" s="41"/>
      <c r="K648" s="44"/>
      <c r="L648" s="45">
        <f t="shared" si="21"/>
        <v>0</v>
      </c>
      <c r="M648" s="46"/>
    </row>
    <row r="649" spans="1:13" ht="14.5" hidden="1" x14ac:dyDescent="0.35">
      <c r="A649" s="37" t="s">
        <v>2970</v>
      </c>
      <c r="B649" s="38"/>
      <c r="C649" s="39"/>
      <c r="D649" s="39"/>
      <c r="E649" s="39"/>
      <c r="F649" s="40">
        <f t="shared" ref="F649:F712" si="22">(C649+D649+E649)/3</f>
        <v>0</v>
      </c>
      <c r="G649" s="41"/>
      <c r="H649" s="42"/>
      <c r="I649" s="43"/>
      <c r="J649" s="41"/>
      <c r="K649" s="44"/>
      <c r="L649" s="45">
        <f t="shared" ref="L649:L712" si="23">IF(G649="Sim",J649*K649,I649*H649)</f>
        <v>0</v>
      </c>
      <c r="M649" s="46"/>
    </row>
    <row r="650" spans="1:13" ht="14.5" hidden="1" x14ac:dyDescent="0.35">
      <c r="A650" s="37" t="s">
        <v>2971</v>
      </c>
      <c r="B650" s="38"/>
      <c r="C650" s="39"/>
      <c r="D650" s="39"/>
      <c r="E650" s="39"/>
      <c r="F650" s="40">
        <f t="shared" si="22"/>
        <v>0</v>
      </c>
      <c r="G650" s="41"/>
      <c r="H650" s="42"/>
      <c r="I650" s="43"/>
      <c r="J650" s="41"/>
      <c r="K650" s="44"/>
      <c r="L650" s="45">
        <f t="shared" si="23"/>
        <v>0</v>
      </c>
      <c r="M650" s="46"/>
    </row>
    <row r="651" spans="1:13" ht="14.5" hidden="1" x14ac:dyDescent="0.35">
      <c r="A651" s="37" t="s">
        <v>2972</v>
      </c>
      <c r="B651" s="38"/>
      <c r="C651" s="39"/>
      <c r="D651" s="39"/>
      <c r="E651" s="39"/>
      <c r="F651" s="40">
        <f t="shared" si="22"/>
        <v>0</v>
      </c>
      <c r="G651" s="41"/>
      <c r="H651" s="42"/>
      <c r="I651" s="43"/>
      <c r="J651" s="41"/>
      <c r="K651" s="44"/>
      <c r="L651" s="45">
        <f t="shared" si="23"/>
        <v>0</v>
      </c>
      <c r="M651" s="46"/>
    </row>
    <row r="652" spans="1:13" ht="14.5" hidden="1" x14ac:dyDescent="0.35">
      <c r="A652" s="37" t="s">
        <v>2973</v>
      </c>
      <c r="B652" s="38"/>
      <c r="C652" s="39"/>
      <c r="D652" s="39"/>
      <c r="E652" s="39"/>
      <c r="F652" s="40">
        <f t="shared" si="22"/>
        <v>0</v>
      </c>
      <c r="G652" s="41"/>
      <c r="H652" s="42"/>
      <c r="I652" s="43"/>
      <c r="J652" s="41"/>
      <c r="K652" s="44"/>
      <c r="L652" s="45">
        <f t="shared" si="23"/>
        <v>0</v>
      </c>
      <c r="M652" s="46"/>
    </row>
    <row r="653" spans="1:13" ht="14.5" hidden="1" x14ac:dyDescent="0.35">
      <c r="A653" s="37" t="s">
        <v>2974</v>
      </c>
      <c r="B653" s="38"/>
      <c r="C653" s="39"/>
      <c r="D653" s="39"/>
      <c r="E653" s="39"/>
      <c r="F653" s="40">
        <f t="shared" si="22"/>
        <v>0</v>
      </c>
      <c r="G653" s="41"/>
      <c r="H653" s="42"/>
      <c r="I653" s="43"/>
      <c r="J653" s="41"/>
      <c r="K653" s="44"/>
      <c r="L653" s="45">
        <f t="shared" si="23"/>
        <v>0</v>
      </c>
      <c r="M653" s="46"/>
    </row>
    <row r="654" spans="1:13" ht="14.5" hidden="1" x14ac:dyDescent="0.35">
      <c r="A654" s="37" t="s">
        <v>2975</v>
      </c>
      <c r="B654" s="38"/>
      <c r="C654" s="39"/>
      <c r="D654" s="39"/>
      <c r="E654" s="39"/>
      <c r="F654" s="40">
        <f t="shared" si="22"/>
        <v>0</v>
      </c>
      <c r="G654" s="41"/>
      <c r="H654" s="42"/>
      <c r="I654" s="43"/>
      <c r="J654" s="41"/>
      <c r="K654" s="44"/>
      <c r="L654" s="45">
        <f t="shared" si="23"/>
        <v>0</v>
      </c>
      <c r="M654" s="46"/>
    </row>
    <row r="655" spans="1:13" ht="14.5" hidden="1" x14ac:dyDescent="0.35">
      <c r="A655" s="37" t="s">
        <v>2976</v>
      </c>
      <c r="B655" s="38"/>
      <c r="C655" s="39"/>
      <c r="D655" s="39"/>
      <c r="E655" s="39"/>
      <c r="F655" s="40">
        <f t="shared" si="22"/>
        <v>0</v>
      </c>
      <c r="G655" s="41"/>
      <c r="H655" s="42"/>
      <c r="I655" s="43"/>
      <c r="J655" s="41"/>
      <c r="K655" s="44"/>
      <c r="L655" s="45">
        <f t="shared" si="23"/>
        <v>0</v>
      </c>
      <c r="M655" s="46"/>
    </row>
    <row r="656" spans="1:13" ht="14.5" hidden="1" x14ac:dyDescent="0.35">
      <c r="A656" s="37" t="s">
        <v>2977</v>
      </c>
      <c r="B656" s="38"/>
      <c r="C656" s="39"/>
      <c r="D656" s="39"/>
      <c r="E656" s="39"/>
      <c r="F656" s="40">
        <f t="shared" si="22"/>
        <v>0</v>
      </c>
      <c r="G656" s="41"/>
      <c r="H656" s="42"/>
      <c r="I656" s="43"/>
      <c r="J656" s="41"/>
      <c r="K656" s="44"/>
      <c r="L656" s="45">
        <f t="shared" si="23"/>
        <v>0</v>
      </c>
      <c r="M656" s="46"/>
    </row>
    <row r="657" spans="1:13" ht="14.5" hidden="1" x14ac:dyDescent="0.35">
      <c r="A657" s="37" t="s">
        <v>2978</v>
      </c>
      <c r="B657" s="38"/>
      <c r="C657" s="39"/>
      <c r="D657" s="39"/>
      <c r="E657" s="39"/>
      <c r="F657" s="40">
        <f t="shared" si="22"/>
        <v>0</v>
      </c>
      <c r="G657" s="41"/>
      <c r="H657" s="42"/>
      <c r="I657" s="43"/>
      <c r="J657" s="41"/>
      <c r="K657" s="44"/>
      <c r="L657" s="45">
        <f t="shared" si="23"/>
        <v>0</v>
      </c>
      <c r="M657" s="46"/>
    </row>
    <row r="658" spans="1:13" ht="14.5" hidden="1" x14ac:dyDescent="0.35">
      <c r="A658" s="37" t="s">
        <v>2979</v>
      </c>
      <c r="B658" s="38"/>
      <c r="C658" s="39"/>
      <c r="D658" s="39"/>
      <c r="E658" s="39"/>
      <c r="F658" s="40">
        <f t="shared" si="22"/>
        <v>0</v>
      </c>
      <c r="G658" s="41"/>
      <c r="H658" s="42"/>
      <c r="I658" s="43"/>
      <c r="J658" s="41"/>
      <c r="K658" s="44"/>
      <c r="L658" s="45">
        <f t="shared" si="23"/>
        <v>0</v>
      </c>
      <c r="M658" s="46"/>
    </row>
    <row r="659" spans="1:13" ht="14.5" hidden="1" x14ac:dyDescent="0.35">
      <c r="A659" s="37" t="s">
        <v>2980</v>
      </c>
      <c r="B659" s="38"/>
      <c r="C659" s="39"/>
      <c r="D659" s="39"/>
      <c r="E659" s="39"/>
      <c r="F659" s="40">
        <f t="shared" si="22"/>
        <v>0</v>
      </c>
      <c r="G659" s="41"/>
      <c r="H659" s="42"/>
      <c r="I659" s="43"/>
      <c r="J659" s="41"/>
      <c r="K659" s="44"/>
      <c r="L659" s="45">
        <f t="shared" si="23"/>
        <v>0</v>
      </c>
      <c r="M659" s="46"/>
    </row>
    <row r="660" spans="1:13" ht="14.5" hidden="1" x14ac:dyDescent="0.35">
      <c r="A660" s="37" t="s">
        <v>2981</v>
      </c>
      <c r="B660" s="38"/>
      <c r="C660" s="39"/>
      <c r="D660" s="39"/>
      <c r="E660" s="39"/>
      <c r="F660" s="40">
        <f t="shared" si="22"/>
        <v>0</v>
      </c>
      <c r="G660" s="41"/>
      <c r="H660" s="42"/>
      <c r="I660" s="43"/>
      <c r="J660" s="41"/>
      <c r="K660" s="44"/>
      <c r="L660" s="45">
        <f t="shared" si="23"/>
        <v>0</v>
      </c>
      <c r="M660" s="46"/>
    </row>
    <row r="661" spans="1:13" ht="14.5" hidden="1" x14ac:dyDescent="0.35">
      <c r="A661" s="37" t="s">
        <v>2982</v>
      </c>
      <c r="B661" s="38"/>
      <c r="C661" s="39"/>
      <c r="D661" s="39"/>
      <c r="E661" s="39"/>
      <c r="F661" s="40">
        <f t="shared" si="22"/>
        <v>0</v>
      </c>
      <c r="G661" s="41"/>
      <c r="H661" s="42"/>
      <c r="I661" s="43"/>
      <c r="J661" s="41"/>
      <c r="K661" s="44"/>
      <c r="L661" s="45">
        <f t="shared" si="23"/>
        <v>0</v>
      </c>
      <c r="M661" s="46"/>
    </row>
    <row r="662" spans="1:13" ht="14.5" hidden="1" x14ac:dyDescent="0.35">
      <c r="A662" s="37" t="s">
        <v>2983</v>
      </c>
      <c r="B662" s="38"/>
      <c r="C662" s="39"/>
      <c r="D662" s="39"/>
      <c r="E662" s="39"/>
      <c r="F662" s="40">
        <f t="shared" si="22"/>
        <v>0</v>
      </c>
      <c r="G662" s="41"/>
      <c r="H662" s="42"/>
      <c r="I662" s="43"/>
      <c r="J662" s="41"/>
      <c r="K662" s="44"/>
      <c r="L662" s="45">
        <f t="shared" si="23"/>
        <v>0</v>
      </c>
      <c r="M662" s="46"/>
    </row>
    <row r="663" spans="1:13" ht="14.5" hidden="1" x14ac:dyDescent="0.35">
      <c r="A663" s="37" t="s">
        <v>2984</v>
      </c>
      <c r="B663" s="38"/>
      <c r="C663" s="39"/>
      <c r="D663" s="39"/>
      <c r="E663" s="39"/>
      <c r="F663" s="40">
        <f t="shared" si="22"/>
        <v>0</v>
      </c>
      <c r="G663" s="41"/>
      <c r="H663" s="42"/>
      <c r="I663" s="43"/>
      <c r="J663" s="41"/>
      <c r="K663" s="44"/>
      <c r="L663" s="45">
        <f t="shared" si="23"/>
        <v>0</v>
      </c>
      <c r="M663" s="46"/>
    </row>
    <row r="664" spans="1:13" ht="14.5" hidden="1" x14ac:dyDescent="0.35">
      <c r="A664" s="37" t="s">
        <v>2985</v>
      </c>
      <c r="B664" s="38"/>
      <c r="C664" s="39"/>
      <c r="D664" s="39"/>
      <c r="E664" s="39"/>
      <c r="F664" s="40">
        <f t="shared" si="22"/>
        <v>0</v>
      </c>
      <c r="G664" s="41"/>
      <c r="H664" s="42"/>
      <c r="I664" s="43"/>
      <c r="J664" s="41"/>
      <c r="K664" s="44"/>
      <c r="L664" s="45">
        <f t="shared" si="23"/>
        <v>0</v>
      </c>
      <c r="M664" s="46"/>
    </row>
    <row r="665" spans="1:13" ht="14.5" hidden="1" x14ac:dyDescent="0.35">
      <c r="A665" s="37" t="s">
        <v>2986</v>
      </c>
      <c r="B665" s="38"/>
      <c r="C665" s="39"/>
      <c r="D665" s="39"/>
      <c r="E665" s="39"/>
      <c r="F665" s="40">
        <f t="shared" si="22"/>
        <v>0</v>
      </c>
      <c r="G665" s="41"/>
      <c r="H665" s="42"/>
      <c r="I665" s="43"/>
      <c r="J665" s="41"/>
      <c r="K665" s="44"/>
      <c r="L665" s="45">
        <f t="shared" si="23"/>
        <v>0</v>
      </c>
      <c r="M665" s="46"/>
    </row>
    <row r="666" spans="1:13" ht="14.5" hidden="1" x14ac:dyDescent="0.35">
      <c r="A666" s="37" t="s">
        <v>2987</v>
      </c>
      <c r="B666" s="38"/>
      <c r="C666" s="39"/>
      <c r="D666" s="39"/>
      <c r="E666" s="39"/>
      <c r="F666" s="40">
        <f t="shared" si="22"/>
        <v>0</v>
      </c>
      <c r="G666" s="41"/>
      <c r="H666" s="42"/>
      <c r="I666" s="43"/>
      <c r="J666" s="41"/>
      <c r="K666" s="44"/>
      <c r="L666" s="45">
        <f t="shared" si="23"/>
        <v>0</v>
      </c>
      <c r="M666" s="46"/>
    </row>
    <row r="667" spans="1:13" ht="14.5" hidden="1" x14ac:dyDescent="0.35">
      <c r="A667" s="37" t="s">
        <v>2988</v>
      </c>
      <c r="B667" s="38"/>
      <c r="C667" s="39"/>
      <c r="D667" s="39"/>
      <c r="E667" s="39"/>
      <c r="F667" s="40">
        <f t="shared" si="22"/>
        <v>0</v>
      </c>
      <c r="G667" s="41"/>
      <c r="H667" s="42"/>
      <c r="I667" s="43"/>
      <c r="J667" s="41"/>
      <c r="K667" s="44"/>
      <c r="L667" s="45">
        <f t="shared" si="23"/>
        <v>0</v>
      </c>
      <c r="M667" s="46"/>
    </row>
    <row r="668" spans="1:13" ht="14.5" hidden="1" x14ac:dyDescent="0.35">
      <c r="A668" s="37" t="s">
        <v>2989</v>
      </c>
      <c r="B668" s="38"/>
      <c r="C668" s="39"/>
      <c r="D668" s="39"/>
      <c r="E668" s="39"/>
      <c r="F668" s="40">
        <f t="shared" si="22"/>
        <v>0</v>
      </c>
      <c r="G668" s="41"/>
      <c r="H668" s="42"/>
      <c r="I668" s="43"/>
      <c r="J668" s="41"/>
      <c r="K668" s="44"/>
      <c r="L668" s="45">
        <f t="shared" si="23"/>
        <v>0</v>
      </c>
      <c r="M668" s="46"/>
    </row>
    <row r="669" spans="1:13" ht="14.5" hidden="1" x14ac:dyDescent="0.35">
      <c r="A669" s="37" t="s">
        <v>2990</v>
      </c>
      <c r="B669" s="38"/>
      <c r="C669" s="39"/>
      <c r="D669" s="39"/>
      <c r="E669" s="39"/>
      <c r="F669" s="40">
        <f t="shared" si="22"/>
        <v>0</v>
      </c>
      <c r="G669" s="41"/>
      <c r="H669" s="42"/>
      <c r="I669" s="43"/>
      <c r="J669" s="41"/>
      <c r="K669" s="44"/>
      <c r="L669" s="45">
        <f t="shared" si="23"/>
        <v>0</v>
      </c>
      <c r="M669" s="46"/>
    </row>
    <row r="670" spans="1:13" ht="14.5" hidden="1" x14ac:dyDescent="0.35">
      <c r="A670" s="37" t="s">
        <v>2991</v>
      </c>
      <c r="B670" s="38"/>
      <c r="C670" s="39"/>
      <c r="D670" s="39"/>
      <c r="E670" s="39"/>
      <c r="F670" s="40">
        <f t="shared" si="22"/>
        <v>0</v>
      </c>
      <c r="G670" s="41"/>
      <c r="H670" s="42"/>
      <c r="I670" s="43"/>
      <c r="J670" s="41"/>
      <c r="K670" s="44"/>
      <c r="L670" s="45">
        <f t="shared" si="23"/>
        <v>0</v>
      </c>
      <c r="M670" s="46"/>
    </row>
    <row r="671" spans="1:13" ht="14.5" hidden="1" x14ac:dyDescent="0.35">
      <c r="A671" s="37" t="s">
        <v>2992</v>
      </c>
      <c r="B671" s="38"/>
      <c r="C671" s="39"/>
      <c r="D671" s="39"/>
      <c r="E671" s="39"/>
      <c r="F671" s="40">
        <f t="shared" si="22"/>
        <v>0</v>
      </c>
      <c r="G671" s="41"/>
      <c r="H671" s="42"/>
      <c r="I671" s="43"/>
      <c r="J671" s="41"/>
      <c r="K671" s="44"/>
      <c r="L671" s="45">
        <f t="shared" si="23"/>
        <v>0</v>
      </c>
      <c r="M671" s="46"/>
    </row>
    <row r="672" spans="1:13" ht="14.5" hidden="1" x14ac:dyDescent="0.35">
      <c r="A672" s="37" t="s">
        <v>2993</v>
      </c>
      <c r="B672" s="38"/>
      <c r="C672" s="39"/>
      <c r="D672" s="39"/>
      <c r="E672" s="39"/>
      <c r="F672" s="40">
        <f t="shared" si="22"/>
        <v>0</v>
      </c>
      <c r="G672" s="41"/>
      <c r="H672" s="42"/>
      <c r="I672" s="43"/>
      <c r="J672" s="41"/>
      <c r="K672" s="44"/>
      <c r="L672" s="45">
        <f t="shared" si="23"/>
        <v>0</v>
      </c>
      <c r="M672" s="46"/>
    </row>
    <row r="673" spans="1:13" ht="14.5" hidden="1" x14ac:dyDescent="0.35">
      <c r="A673" s="37" t="s">
        <v>2994</v>
      </c>
      <c r="B673" s="38"/>
      <c r="C673" s="39"/>
      <c r="D673" s="39"/>
      <c r="E673" s="39"/>
      <c r="F673" s="40">
        <f t="shared" si="22"/>
        <v>0</v>
      </c>
      <c r="G673" s="41"/>
      <c r="H673" s="42"/>
      <c r="I673" s="43"/>
      <c r="J673" s="41"/>
      <c r="K673" s="44"/>
      <c r="L673" s="45">
        <f t="shared" si="23"/>
        <v>0</v>
      </c>
      <c r="M673" s="46"/>
    </row>
    <row r="674" spans="1:13" ht="14.5" hidden="1" x14ac:dyDescent="0.35">
      <c r="A674" s="37" t="s">
        <v>2995</v>
      </c>
      <c r="B674" s="38"/>
      <c r="C674" s="39"/>
      <c r="D674" s="39"/>
      <c r="E674" s="39"/>
      <c r="F674" s="40">
        <f t="shared" si="22"/>
        <v>0</v>
      </c>
      <c r="G674" s="41"/>
      <c r="H674" s="42"/>
      <c r="I674" s="43"/>
      <c r="J674" s="41"/>
      <c r="K674" s="44"/>
      <c r="L674" s="45">
        <f t="shared" si="23"/>
        <v>0</v>
      </c>
      <c r="M674" s="46"/>
    </row>
    <row r="675" spans="1:13" ht="14.5" hidden="1" x14ac:dyDescent="0.35">
      <c r="A675" s="37" t="s">
        <v>2996</v>
      </c>
      <c r="B675" s="38"/>
      <c r="C675" s="39"/>
      <c r="D675" s="39"/>
      <c r="E675" s="39"/>
      <c r="F675" s="40">
        <f t="shared" si="22"/>
        <v>0</v>
      </c>
      <c r="G675" s="41"/>
      <c r="H675" s="42"/>
      <c r="I675" s="43"/>
      <c r="J675" s="41"/>
      <c r="K675" s="44"/>
      <c r="L675" s="45">
        <f t="shared" si="23"/>
        <v>0</v>
      </c>
      <c r="M675" s="46"/>
    </row>
    <row r="676" spans="1:13" ht="14.5" hidden="1" x14ac:dyDescent="0.35">
      <c r="A676" s="37" t="s">
        <v>2997</v>
      </c>
      <c r="B676" s="38"/>
      <c r="C676" s="39"/>
      <c r="D676" s="39"/>
      <c r="E676" s="39"/>
      <c r="F676" s="40">
        <f t="shared" si="22"/>
        <v>0</v>
      </c>
      <c r="G676" s="41"/>
      <c r="H676" s="42"/>
      <c r="I676" s="43"/>
      <c r="J676" s="41"/>
      <c r="K676" s="44"/>
      <c r="L676" s="45">
        <f t="shared" si="23"/>
        <v>0</v>
      </c>
      <c r="M676" s="46"/>
    </row>
    <row r="677" spans="1:13" ht="14.5" hidden="1" x14ac:dyDescent="0.35">
      <c r="A677" s="37" t="s">
        <v>2998</v>
      </c>
      <c r="B677" s="38"/>
      <c r="C677" s="39"/>
      <c r="D677" s="39"/>
      <c r="E677" s="39"/>
      <c r="F677" s="40">
        <f t="shared" si="22"/>
        <v>0</v>
      </c>
      <c r="G677" s="41"/>
      <c r="H677" s="42"/>
      <c r="I677" s="43"/>
      <c r="J677" s="41"/>
      <c r="K677" s="44"/>
      <c r="L677" s="45">
        <f t="shared" si="23"/>
        <v>0</v>
      </c>
      <c r="M677" s="46"/>
    </row>
    <row r="678" spans="1:13" ht="14.5" hidden="1" x14ac:dyDescent="0.35">
      <c r="A678" s="37" t="s">
        <v>2999</v>
      </c>
      <c r="B678" s="38"/>
      <c r="C678" s="39"/>
      <c r="D678" s="39"/>
      <c r="E678" s="39"/>
      <c r="F678" s="40">
        <f t="shared" si="22"/>
        <v>0</v>
      </c>
      <c r="G678" s="41"/>
      <c r="H678" s="42"/>
      <c r="I678" s="43"/>
      <c r="J678" s="41"/>
      <c r="K678" s="44"/>
      <c r="L678" s="45">
        <f t="shared" si="23"/>
        <v>0</v>
      </c>
      <c r="M678" s="46"/>
    </row>
    <row r="679" spans="1:13" ht="14.5" hidden="1" x14ac:dyDescent="0.35">
      <c r="A679" s="37" t="s">
        <v>3000</v>
      </c>
      <c r="B679" s="38"/>
      <c r="C679" s="39"/>
      <c r="D679" s="39"/>
      <c r="E679" s="39"/>
      <c r="F679" s="40">
        <f t="shared" si="22"/>
        <v>0</v>
      </c>
      <c r="G679" s="41"/>
      <c r="H679" s="42"/>
      <c r="I679" s="43"/>
      <c r="J679" s="41"/>
      <c r="K679" s="44"/>
      <c r="L679" s="45">
        <f t="shared" si="23"/>
        <v>0</v>
      </c>
      <c r="M679" s="46"/>
    </row>
    <row r="680" spans="1:13" ht="14.5" hidden="1" x14ac:dyDescent="0.35">
      <c r="A680" s="37" t="s">
        <v>3001</v>
      </c>
      <c r="B680" s="38"/>
      <c r="C680" s="39"/>
      <c r="D680" s="39"/>
      <c r="E680" s="39"/>
      <c r="F680" s="40">
        <f t="shared" si="22"/>
        <v>0</v>
      </c>
      <c r="G680" s="41"/>
      <c r="H680" s="42"/>
      <c r="I680" s="43"/>
      <c r="J680" s="41"/>
      <c r="K680" s="44"/>
      <c r="L680" s="45">
        <f t="shared" si="23"/>
        <v>0</v>
      </c>
      <c r="M680" s="46"/>
    </row>
    <row r="681" spans="1:13" ht="14.5" hidden="1" x14ac:dyDescent="0.35">
      <c r="A681" s="37" t="s">
        <v>3002</v>
      </c>
      <c r="B681" s="38"/>
      <c r="C681" s="39"/>
      <c r="D681" s="39"/>
      <c r="E681" s="39"/>
      <c r="F681" s="40">
        <f t="shared" si="22"/>
        <v>0</v>
      </c>
      <c r="G681" s="41"/>
      <c r="H681" s="42"/>
      <c r="I681" s="43"/>
      <c r="J681" s="41"/>
      <c r="K681" s="44"/>
      <c r="L681" s="45">
        <f t="shared" si="23"/>
        <v>0</v>
      </c>
      <c r="M681" s="46"/>
    </row>
    <row r="682" spans="1:13" ht="14.5" hidden="1" x14ac:dyDescent="0.35">
      <c r="A682" s="37" t="s">
        <v>3003</v>
      </c>
      <c r="B682" s="38"/>
      <c r="C682" s="39"/>
      <c r="D682" s="39"/>
      <c r="E682" s="39"/>
      <c r="F682" s="40">
        <f t="shared" si="22"/>
        <v>0</v>
      </c>
      <c r="G682" s="41"/>
      <c r="H682" s="42"/>
      <c r="I682" s="43"/>
      <c r="J682" s="41"/>
      <c r="K682" s="44"/>
      <c r="L682" s="45">
        <f t="shared" si="23"/>
        <v>0</v>
      </c>
      <c r="M682" s="46"/>
    </row>
    <row r="683" spans="1:13" ht="14.5" hidden="1" x14ac:dyDescent="0.35">
      <c r="A683" s="37" t="s">
        <v>3004</v>
      </c>
      <c r="B683" s="38"/>
      <c r="C683" s="39"/>
      <c r="D683" s="39"/>
      <c r="E683" s="39"/>
      <c r="F683" s="40">
        <f t="shared" si="22"/>
        <v>0</v>
      </c>
      <c r="G683" s="41"/>
      <c r="H683" s="42"/>
      <c r="I683" s="43"/>
      <c r="J683" s="41"/>
      <c r="K683" s="44"/>
      <c r="L683" s="45">
        <f t="shared" si="23"/>
        <v>0</v>
      </c>
      <c r="M683" s="46"/>
    </row>
    <row r="684" spans="1:13" ht="14.5" hidden="1" x14ac:dyDescent="0.35">
      <c r="A684" s="37" t="s">
        <v>3005</v>
      </c>
      <c r="B684" s="38"/>
      <c r="C684" s="39"/>
      <c r="D684" s="39"/>
      <c r="E684" s="39"/>
      <c r="F684" s="40">
        <f t="shared" si="22"/>
        <v>0</v>
      </c>
      <c r="G684" s="41"/>
      <c r="H684" s="42"/>
      <c r="I684" s="43"/>
      <c r="J684" s="41"/>
      <c r="K684" s="44"/>
      <c r="L684" s="45">
        <f t="shared" si="23"/>
        <v>0</v>
      </c>
      <c r="M684" s="46"/>
    </row>
    <row r="685" spans="1:13" ht="14.5" hidden="1" x14ac:dyDescent="0.35">
      <c r="A685" s="37" t="s">
        <v>3006</v>
      </c>
      <c r="B685" s="38"/>
      <c r="C685" s="39"/>
      <c r="D685" s="39"/>
      <c r="E685" s="39"/>
      <c r="F685" s="40">
        <f t="shared" si="22"/>
        <v>0</v>
      </c>
      <c r="G685" s="41"/>
      <c r="H685" s="42"/>
      <c r="I685" s="43"/>
      <c r="J685" s="41"/>
      <c r="K685" s="44"/>
      <c r="L685" s="45">
        <f t="shared" si="23"/>
        <v>0</v>
      </c>
      <c r="M685" s="46"/>
    </row>
    <row r="686" spans="1:13" ht="14.5" hidden="1" x14ac:dyDescent="0.35">
      <c r="A686" s="37" t="s">
        <v>3007</v>
      </c>
      <c r="B686" s="38"/>
      <c r="C686" s="39"/>
      <c r="D686" s="39"/>
      <c r="E686" s="39"/>
      <c r="F686" s="40">
        <f t="shared" si="22"/>
        <v>0</v>
      </c>
      <c r="G686" s="41"/>
      <c r="H686" s="42"/>
      <c r="I686" s="43"/>
      <c r="J686" s="41"/>
      <c r="K686" s="44"/>
      <c r="L686" s="45">
        <f t="shared" si="23"/>
        <v>0</v>
      </c>
      <c r="M686" s="46"/>
    </row>
    <row r="687" spans="1:13" ht="14.5" hidden="1" x14ac:dyDescent="0.35">
      <c r="A687" s="37" t="s">
        <v>3008</v>
      </c>
      <c r="B687" s="38"/>
      <c r="C687" s="39"/>
      <c r="D687" s="39"/>
      <c r="E687" s="39"/>
      <c r="F687" s="40">
        <f t="shared" si="22"/>
        <v>0</v>
      </c>
      <c r="G687" s="41"/>
      <c r="H687" s="42"/>
      <c r="I687" s="43"/>
      <c r="J687" s="41"/>
      <c r="K687" s="44"/>
      <c r="L687" s="45">
        <f t="shared" si="23"/>
        <v>0</v>
      </c>
      <c r="M687" s="46"/>
    </row>
    <row r="688" spans="1:13" ht="14.5" hidden="1" x14ac:dyDescent="0.35">
      <c r="A688" s="37" t="s">
        <v>3009</v>
      </c>
      <c r="B688" s="38"/>
      <c r="C688" s="39"/>
      <c r="D688" s="39"/>
      <c r="E688" s="39"/>
      <c r="F688" s="40">
        <f t="shared" si="22"/>
        <v>0</v>
      </c>
      <c r="G688" s="41"/>
      <c r="H688" s="42"/>
      <c r="I688" s="43"/>
      <c r="J688" s="41"/>
      <c r="K688" s="44"/>
      <c r="L688" s="45">
        <f t="shared" si="23"/>
        <v>0</v>
      </c>
      <c r="M688" s="46"/>
    </row>
    <row r="689" spans="1:13" ht="14.5" hidden="1" x14ac:dyDescent="0.35">
      <c r="A689" s="37" t="s">
        <v>3010</v>
      </c>
      <c r="B689" s="38"/>
      <c r="C689" s="39"/>
      <c r="D689" s="39"/>
      <c r="E689" s="39"/>
      <c r="F689" s="40">
        <f t="shared" si="22"/>
        <v>0</v>
      </c>
      <c r="G689" s="41"/>
      <c r="H689" s="42"/>
      <c r="I689" s="43"/>
      <c r="J689" s="41"/>
      <c r="K689" s="44"/>
      <c r="L689" s="45">
        <f t="shared" si="23"/>
        <v>0</v>
      </c>
      <c r="M689" s="46"/>
    </row>
    <row r="690" spans="1:13" ht="14.5" hidden="1" x14ac:dyDescent="0.35">
      <c r="A690" s="37" t="s">
        <v>3011</v>
      </c>
      <c r="B690" s="38"/>
      <c r="C690" s="39"/>
      <c r="D690" s="39"/>
      <c r="E690" s="39"/>
      <c r="F690" s="40">
        <f t="shared" si="22"/>
        <v>0</v>
      </c>
      <c r="G690" s="41"/>
      <c r="H690" s="42"/>
      <c r="I690" s="43"/>
      <c r="J690" s="41"/>
      <c r="K690" s="44"/>
      <c r="L690" s="45">
        <f t="shared" si="23"/>
        <v>0</v>
      </c>
      <c r="M690" s="46"/>
    </row>
    <row r="691" spans="1:13" ht="14.5" hidden="1" x14ac:dyDescent="0.35">
      <c r="A691" s="37" t="s">
        <v>3012</v>
      </c>
      <c r="B691" s="38"/>
      <c r="C691" s="39"/>
      <c r="D691" s="39"/>
      <c r="E691" s="39"/>
      <c r="F691" s="40">
        <f t="shared" si="22"/>
        <v>0</v>
      </c>
      <c r="G691" s="41"/>
      <c r="H691" s="42"/>
      <c r="I691" s="43"/>
      <c r="J691" s="41"/>
      <c r="K691" s="44"/>
      <c r="L691" s="45">
        <f t="shared" si="23"/>
        <v>0</v>
      </c>
      <c r="M691" s="46"/>
    </row>
    <row r="692" spans="1:13" ht="14.5" hidden="1" x14ac:dyDescent="0.35">
      <c r="A692" s="37" t="s">
        <v>3013</v>
      </c>
      <c r="B692" s="38"/>
      <c r="C692" s="39"/>
      <c r="D692" s="39"/>
      <c r="E692" s="39"/>
      <c r="F692" s="40">
        <f t="shared" si="22"/>
        <v>0</v>
      </c>
      <c r="G692" s="41"/>
      <c r="H692" s="42"/>
      <c r="I692" s="43"/>
      <c r="J692" s="41"/>
      <c r="K692" s="44"/>
      <c r="L692" s="45">
        <f t="shared" si="23"/>
        <v>0</v>
      </c>
      <c r="M692" s="46"/>
    </row>
    <row r="693" spans="1:13" ht="14.5" hidden="1" x14ac:dyDescent="0.35">
      <c r="A693" s="37" t="s">
        <v>3014</v>
      </c>
      <c r="B693" s="38"/>
      <c r="C693" s="39"/>
      <c r="D693" s="39"/>
      <c r="E693" s="39"/>
      <c r="F693" s="40">
        <f t="shared" si="22"/>
        <v>0</v>
      </c>
      <c r="G693" s="41"/>
      <c r="H693" s="42"/>
      <c r="I693" s="43"/>
      <c r="J693" s="41"/>
      <c r="K693" s="44"/>
      <c r="L693" s="45">
        <f t="shared" si="23"/>
        <v>0</v>
      </c>
      <c r="M693" s="46"/>
    </row>
    <row r="694" spans="1:13" ht="14.5" hidden="1" x14ac:dyDescent="0.35">
      <c r="A694" s="37" t="s">
        <v>3015</v>
      </c>
      <c r="B694" s="38"/>
      <c r="C694" s="39"/>
      <c r="D694" s="39"/>
      <c r="E694" s="39"/>
      <c r="F694" s="40">
        <f t="shared" si="22"/>
        <v>0</v>
      </c>
      <c r="G694" s="41"/>
      <c r="H694" s="42"/>
      <c r="I694" s="43"/>
      <c r="J694" s="41"/>
      <c r="K694" s="44"/>
      <c r="L694" s="45">
        <f t="shared" si="23"/>
        <v>0</v>
      </c>
      <c r="M694" s="46"/>
    </row>
    <row r="695" spans="1:13" ht="14.5" hidden="1" x14ac:dyDescent="0.35">
      <c r="A695" s="37" t="s">
        <v>3016</v>
      </c>
      <c r="B695" s="38"/>
      <c r="C695" s="39"/>
      <c r="D695" s="39"/>
      <c r="E695" s="39"/>
      <c r="F695" s="40">
        <f t="shared" si="22"/>
        <v>0</v>
      </c>
      <c r="G695" s="41"/>
      <c r="H695" s="42"/>
      <c r="I695" s="43"/>
      <c r="J695" s="41"/>
      <c r="K695" s="44"/>
      <c r="L695" s="45">
        <f t="shared" si="23"/>
        <v>0</v>
      </c>
      <c r="M695" s="46"/>
    </row>
    <row r="696" spans="1:13" ht="14.5" hidden="1" x14ac:dyDescent="0.35">
      <c r="A696" s="37" t="s">
        <v>3017</v>
      </c>
      <c r="B696" s="38"/>
      <c r="C696" s="39"/>
      <c r="D696" s="39"/>
      <c r="E696" s="39"/>
      <c r="F696" s="40">
        <f t="shared" si="22"/>
        <v>0</v>
      </c>
      <c r="G696" s="41"/>
      <c r="H696" s="42"/>
      <c r="I696" s="43"/>
      <c r="J696" s="41"/>
      <c r="K696" s="44"/>
      <c r="L696" s="45">
        <f t="shared" si="23"/>
        <v>0</v>
      </c>
      <c r="M696" s="46"/>
    </row>
    <row r="697" spans="1:13" ht="14.5" hidden="1" x14ac:dyDescent="0.35">
      <c r="A697" s="37" t="s">
        <v>3018</v>
      </c>
      <c r="B697" s="38"/>
      <c r="C697" s="39"/>
      <c r="D697" s="39"/>
      <c r="E697" s="39"/>
      <c r="F697" s="40">
        <f t="shared" si="22"/>
        <v>0</v>
      </c>
      <c r="G697" s="41"/>
      <c r="H697" s="42"/>
      <c r="I697" s="43"/>
      <c r="J697" s="41"/>
      <c r="K697" s="44"/>
      <c r="L697" s="45">
        <f t="shared" si="23"/>
        <v>0</v>
      </c>
      <c r="M697" s="46"/>
    </row>
    <row r="698" spans="1:13" ht="14.5" hidden="1" x14ac:dyDescent="0.35">
      <c r="A698" s="37" t="s">
        <v>3019</v>
      </c>
      <c r="B698" s="38"/>
      <c r="C698" s="39"/>
      <c r="D698" s="39"/>
      <c r="E698" s="39"/>
      <c r="F698" s="40">
        <f t="shared" si="22"/>
        <v>0</v>
      </c>
      <c r="G698" s="41"/>
      <c r="H698" s="42"/>
      <c r="I698" s="43"/>
      <c r="J698" s="41"/>
      <c r="K698" s="44"/>
      <c r="L698" s="45">
        <f t="shared" si="23"/>
        <v>0</v>
      </c>
      <c r="M698" s="46"/>
    </row>
    <row r="699" spans="1:13" ht="14.5" hidden="1" x14ac:dyDescent="0.35">
      <c r="A699" s="37" t="s">
        <v>3020</v>
      </c>
      <c r="B699" s="38"/>
      <c r="C699" s="39"/>
      <c r="D699" s="39"/>
      <c r="E699" s="39"/>
      <c r="F699" s="40">
        <f t="shared" si="22"/>
        <v>0</v>
      </c>
      <c r="G699" s="41"/>
      <c r="H699" s="42"/>
      <c r="I699" s="43"/>
      <c r="J699" s="41"/>
      <c r="K699" s="44"/>
      <c r="L699" s="45">
        <f t="shared" si="23"/>
        <v>0</v>
      </c>
      <c r="M699" s="46"/>
    </row>
    <row r="700" spans="1:13" ht="14.5" hidden="1" x14ac:dyDescent="0.35">
      <c r="A700" s="37" t="s">
        <v>3021</v>
      </c>
      <c r="B700" s="38"/>
      <c r="C700" s="39"/>
      <c r="D700" s="39"/>
      <c r="E700" s="39"/>
      <c r="F700" s="40">
        <f t="shared" si="22"/>
        <v>0</v>
      </c>
      <c r="G700" s="41"/>
      <c r="H700" s="42"/>
      <c r="I700" s="43"/>
      <c r="J700" s="41"/>
      <c r="K700" s="44"/>
      <c r="L700" s="45">
        <f t="shared" si="23"/>
        <v>0</v>
      </c>
      <c r="M700" s="46"/>
    </row>
    <row r="701" spans="1:13" ht="14.5" hidden="1" x14ac:dyDescent="0.35">
      <c r="A701" s="37" t="s">
        <v>3022</v>
      </c>
      <c r="B701" s="38"/>
      <c r="C701" s="39"/>
      <c r="D701" s="39"/>
      <c r="E701" s="39"/>
      <c r="F701" s="40">
        <f t="shared" si="22"/>
        <v>0</v>
      </c>
      <c r="G701" s="41"/>
      <c r="H701" s="42"/>
      <c r="I701" s="43"/>
      <c r="J701" s="41"/>
      <c r="K701" s="44"/>
      <c r="L701" s="45">
        <f t="shared" si="23"/>
        <v>0</v>
      </c>
      <c r="M701" s="46"/>
    </row>
    <row r="702" spans="1:13" ht="14.5" hidden="1" x14ac:dyDescent="0.35">
      <c r="A702" s="37" t="s">
        <v>3023</v>
      </c>
      <c r="B702" s="38"/>
      <c r="C702" s="39"/>
      <c r="D702" s="39"/>
      <c r="E702" s="39"/>
      <c r="F702" s="40">
        <f t="shared" si="22"/>
        <v>0</v>
      </c>
      <c r="G702" s="41"/>
      <c r="H702" s="42"/>
      <c r="I702" s="43"/>
      <c r="J702" s="41"/>
      <c r="K702" s="44"/>
      <c r="L702" s="45">
        <f t="shared" si="23"/>
        <v>0</v>
      </c>
      <c r="M702" s="46"/>
    </row>
    <row r="703" spans="1:13" ht="14.5" hidden="1" x14ac:dyDescent="0.35">
      <c r="A703" s="37" t="s">
        <v>3024</v>
      </c>
      <c r="B703" s="38"/>
      <c r="C703" s="39"/>
      <c r="D703" s="39"/>
      <c r="E703" s="39"/>
      <c r="F703" s="40">
        <f t="shared" si="22"/>
        <v>0</v>
      </c>
      <c r="G703" s="41"/>
      <c r="H703" s="42"/>
      <c r="I703" s="43"/>
      <c r="J703" s="41"/>
      <c r="K703" s="44"/>
      <c r="L703" s="45">
        <f t="shared" si="23"/>
        <v>0</v>
      </c>
      <c r="M703" s="46"/>
    </row>
    <row r="704" spans="1:13" ht="14.5" hidden="1" x14ac:dyDescent="0.35">
      <c r="A704" s="37" t="s">
        <v>3025</v>
      </c>
      <c r="B704" s="38"/>
      <c r="C704" s="39"/>
      <c r="D704" s="39"/>
      <c r="E704" s="39"/>
      <c r="F704" s="40">
        <f t="shared" si="22"/>
        <v>0</v>
      </c>
      <c r="G704" s="41"/>
      <c r="H704" s="42"/>
      <c r="I704" s="43"/>
      <c r="J704" s="41"/>
      <c r="K704" s="44"/>
      <c r="L704" s="45">
        <f t="shared" si="23"/>
        <v>0</v>
      </c>
      <c r="M704" s="46"/>
    </row>
    <row r="705" spans="1:13" ht="14.5" hidden="1" x14ac:dyDescent="0.35">
      <c r="A705" s="37" t="s">
        <v>3026</v>
      </c>
      <c r="B705" s="38"/>
      <c r="C705" s="39"/>
      <c r="D705" s="39"/>
      <c r="E705" s="39"/>
      <c r="F705" s="40">
        <f t="shared" si="22"/>
        <v>0</v>
      </c>
      <c r="G705" s="41"/>
      <c r="H705" s="42"/>
      <c r="I705" s="43"/>
      <c r="J705" s="41"/>
      <c r="K705" s="44"/>
      <c r="L705" s="45">
        <f t="shared" si="23"/>
        <v>0</v>
      </c>
      <c r="M705" s="46"/>
    </row>
    <row r="706" spans="1:13" ht="14.5" hidden="1" x14ac:dyDescent="0.35">
      <c r="A706" s="37" t="s">
        <v>3027</v>
      </c>
      <c r="B706" s="38"/>
      <c r="C706" s="39"/>
      <c r="D706" s="39"/>
      <c r="E706" s="39"/>
      <c r="F706" s="40">
        <f t="shared" si="22"/>
        <v>0</v>
      </c>
      <c r="G706" s="41"/>
      <c r="H706" s="42"/>
      <c r="I706" s="43"/>
      <c r="J706" s="41"/>
      <c r="K706" s="44"/>
      <c r="L706" s="45">
        <f t="shared" si="23"/>
        <v>0</v>
      </c>
      <c r="M706" s="46"/>
    </row>
    <row r="707" spans="1:13" ht="14.5" hidden="1" x14ac:dyDescent="0.35">
      <c r="A707" s="37" t="s">
        <v>3028</v>
      </c>
      <c r="B707" s="38"/>
      <c r="C707" s="39"/>
      <c r="D707" s="39"/>
      <c r="E707" s="39"/>
      <c r="F707" s="40">
        <f t="shared" si="22"/>
        <v>0</v>
      </c>
      <c r="G707" s="41"/>
      <c r="H707" s="42"/>
      <c r="I707" s="43"/>
      <c r="J707" s="41"/>
      <c r="K707" s="44"/>
      <c r="L707" s="45">
        <f t="shared" si="23"/>
        <v>0</v>
      </c>
      <c r="M707" s="46"/>
    </row>
    <row r="708" spans="1:13" ht="14.5" hidden="1" x14ac:dyDescent="0.35">
      <c r="A708" s="37" t="s">
        <v>3029</v>
      </c>
      <c r="B708" s="38"/>
      <c r="C708" s="39"/>
      <c r="D708" s="39"/>
      <c r="E708" s="39"/>
      <c r="F708" s="40">
        <f t="shared" si="22"/>
        <v>0</v>
      </c>
      <c r="G708" s="41"/>
      <c r="H708" s="42"/>
      <c r="I708" s="43"/>
      <c r="J708" s="41"/>
      <c r="K708" s="44"/>
      <c r="L708" s="45">
        <f t="shared" si="23"/>
        <v>0</v>
      </c>
      <c r="M708" s="46"/>
    </row>
    <row r="709" spans="1:13" ht="14.5" hidden="1" x14ac:dyDescent="0.35">
      <c r="A709" s="37" t="s">
        <v>3030</v>
      </c>
      <c r="B709" s="38"/>
      <c r="C709" s="39"/>
      <c r="D709" s="39"/>
      <c r="E709" s="39"/>
      <c r="F709" s="40">
        <f t="shared" si="22"/>
        <v>0</v>
      </c>
      <c r="G709" s="41"/>
      <c r="H709" s="42"/>
      <c r="I709" s="43"/>
      <c r="J709" s="41"/>
      <c r="K709" s="44"/>
      <c r="L709" s="45">
        <f t="shared" si="23"/>
        <v>0</v>
      </c>
      <c r="M709" s="46"/>
    </row>
    <row r="710" spans="1:13" ht="14.5" hidden="1" x14ac:dyDescent="0.35">
      <c r="A710" s="37" t="s">
        <v>3031</v>
      </c>
      <c r="B710" s="38"/>
      <c r="C710" s="39"/>
      <c r="D710" s="39"/>
      <c r="E710" s="39"/>
      <c r="F710" s="40">
        <f t="shared" si="22"/>
        <v>0</v>
      </c>
      <c r="G710" s="41"/>
      <c r="H710" s="42"/>
      <c r="I710" s="43"/>
      <c r="J710" s="41"/>
      <c r="K710" s="44"/>
      <c r="L710" s="45">
        <f t="shared" si="23"/>
        <v>0</v>
      </c>
      <c r="M710" s="46"/>
    </row>
    <row r="711" spans="1:13" ht="14.5" hidden="1" x14ac:dyDescent="0.35">
      <c r="A711" s="37" t="s">
        <v>3032</v>
      </c>
      <c r="B711" s="38"/>
      <c r="C711" s="39"/>
      <c r="D711" s="39"/>
      <c r="E711" s="39"/>
      <c r="F711" s="40">
        <f t="shared" si="22"/>
        <v>0</v>
      </c>
      <c r="G711" s="41"/>
      <c r="H711" s="42"/>
      <c r="I711" s="43"/>
      <c r="J711" s="41"/>
      <c r="K711" s="44"/>
      <c r="L711" s="45">
        <f t="shared" si="23"/>
        <v>0</v>
      </c>
      <c r="M711" s="46"/>
    </row>
    <row r="712" spans="1:13" ht="14.5" hidden="1" x14ac:dyDescent="0.35">
      <c r="A712" s="37" t="s">
        <v>3033</v>
      </c>
      <c r="B712" s="38"/>
      <c r="C712" s="39"/>
      <c r="D712" s="39"/>
      <c r="E712" s="39"/>
      <c r="F712" s="40">
        <f t="shared" si="22"/>
        <v>0</v>
      </c>
      <c r="G712" s="41"/>
      <c r="H712" s="42"/>
      <c r="I712" s="43"/>
      <c r="J712" s="41"/>
      <c r="K712" s="44"/>
      <c r="L712" s="45">
        <f t="shared" si="23"/>
        <v>0</v>
      </c>
      <c r="M712" s="46"/>
    </row>
    <row r="713" spans="1:13" ht="14.5" hidden="1" x14ac:dyDescent="0.35">
      <c r="A713" s="37" t="s">
        <v>3034</v>
      </c>
      <c r="B713" s="38"/>
      <c r="C713" s="39"/>
      <c r="D713" s="39"/>
      <c r="E713" s="39"/>
      <c r="F713" s="40">
        <f t="shared" ref="F713:F776" si="24">(C713+D713+E713)/3</f>
        <v>0</v>
      </c>
      <c r="G713" s="41"/>
      <c r="H713" s="42"/>
      <c r="I713" s="43"/>
      <c r="J713" s="41"/>
      <c r="K713" s="44"/>
      <c r="L713" s="45">
        <f t="shared" ref="L713:L776" si="25">IF(G713="Sim",J713*K713,I713*H713)</f>
        <v>0</v>
      </c>
      <c r="M713" s="46"/>
    </row>
    <row r="714" spans="1:13" ht="14.5" hidden="1" x14ac:dyDescent="0.35">
      <c r="A714" s="37" t="s">
        <v>3035</v>
      </c>
      <c r="B714" s="38"/>
      <c r="C714" s="39"/>
      <c r="D714" s="39"/>
      <c r="E714" s="39"/>
      <c r="F714" s="40">
        <f t="shared" si="24"/>
        <v>0</v>
      </c>
      <c r="G714" s="41"/>
      <c r="H714" s="42"/>
      <c r="I714" s="43"/>
      <c r="J714" s="41"/>
      <c r="K714" s="44"/>
      <c r="L714" s="45">
        <f t="shared" si="25"/>
        <v>0</v>
      </c>
      <c r="M714" s="46"/>
    </row>
    <row r="715" spans="1:13" ht="14.5" hidden="1" x14ac:dyDescent="0.35">
      <c r="A715" s="37" t="s">
        <v>3036</v>
      </c>
      <c r="B715" s="38"/>
      <c r="C715" s="39"/>
      <c r="D715" s="39"/>
      <c r="E715" s="39"/>
      <c r="F715" s="40">
        <f t="shared" si="24"/>
        <v>0</v>
      </c>
      <c r="G715" s="41"/>
      <c r="H715" s="42"/>
      <c r="I715" s="43"/>
      <c r="J715" s="41"/>
      <c r="K715" s="44"/>
      <c r="L715" s="45">
        <f t="shared" si="25"/>
        <v>0</v>
      </c>
      <c r="M715" s="46"/>
    </row>
    <row r="716" spans="1:13" ht="14.5" hidden="1" x14ac:dyDescent="0.35">
      <c r="A716" s="37" t="s">
        <v>3037</v>
      </c>
      <c r="B716" s="38"/>
      <c r="C716" s="39"/>
      <c r="D716" s="39"/>
      <c r="E716" s="39"/>
      <c r="F716" s="40">
        <f t="shared" si="24"/>
        <v>0</v>
      </c>
      <c r="G716" s="41"/>
      <c r="H716" s="42"/>
      <c r="I716" s="43"/>
      <c r="J716" s="41"/>
      <c r="K716" s="44"/>
      <c r="L716" s="45">
        <f t="shared" si="25"/>
        <v>0</v>
      </c>
      <c r="M716" s="46"/>
    </row>
    <row r="717" spans="1:13" ht="14.5" hidden="1" x14ac:dyDescent="0.35">
      <c r="A717" s="37" t="s">
        <v>3038</v>
      </c>
      <c r="B717" s="38"/>
      <c r="C717" s="39"/>
      <c r="D717" s="39"/>
      <c r="E717" s="39"/>
      <c r="F717" s="40">
        <f t="shared" si="24"/>
        <v>0</v>
      </c>
      <c r="G717" s="41"/>
      <c r="H717" s="42"/>
      <c r="I717" s="43"/>
      <c r="J717" s="41"/>
      <c r="K717" s="44"/>
      <c r="L717" s="45">
        <f t="shared" si="25"/>
        <v>0</v>
      </c>
      <c r="M717" s="46"/>
    </row>
    <row r="718" spans="1:13" ht="14.5" hidden="1" x14ac:dyDescent="0.35">
      <c r="A718" s="37" t="s">
        <v>3039</v>
      </c>
      <c r="B718" s="38"/>
      <c r="C718" s="39"/>
      <c r="D718" s="39"/>
      <c r="E718" s="39"/>
      <c r="F718" s="40">
        <f t="shared" si="24"/>
        <v>0</v>
      </c>
      <c r="G718" s="41"/>
      <c r="H718" s="42"/>
      <c r="I718" s="43"/>
      <c r="J718" s="41"/>
      <c r="K718" s="44"/>
      <c r="L718" s="45">
        <f t="shared" si="25"/>
        <v>0</v>
      </c>
      <c r="M718" s="46"/>
    </row>
    <row r="719" spans="1:13" ht="14.5" hidden="1" x14ac:dyDescent="0.35">
      <c r="A719" s="37" t="s">
        <v>3040</v>
      </c>
      <c r="B719" s="38"/>
      <c r="C719" s="39"/>
      <c r="D719" s="39"/>
      <c r="E719" s="39"/>
      <c r="F719" s="40">
        <f t="shared" si="24"/>
        <v>0</v>
      </c>
      <c r="G719" s="41"/>
      <c r="H719" s="42"/>
      <c r="I719" s="43"/>
      <c r="J719" s="41"/>
      <c r="K719" s="44"/>
      <c r="L719" s="45">
        <f t="shared" si="25"/>
        <v>0</v>
      </c>
      <c r="M719" s="46"/>
    </row>
    <row r="720" spans="1:13" ht="14.5" hidden="1" x14ac:dyDescent="0.35">
      <c r="A720" s="37" t="s">
        <v>3041</v>
      </c>
      <c r="B720" s="38"/>
      <c r="C720" s="39"/>
      <c r="D720" s="39"/>
      <c r="E720" s="39"/>
      <c r="F720" s="40">
        <f t="shared" si="24"/>
        <v>0</v>
      </c>
      <c r="G720" s="41"/>
      <c r="H720" s="42"/>
      <c r="I720" s="43"/>
      <c r="J720" s="41"/>
      <c r="K720" s="44"/>
      <c r="L720" s="45">
        <f t="shared" si="25"/>
        <v>0</v>
      </c>
      <c r="M720" s="46"/>
    </row>
    <row r="721" spans="1:13" ht="14.5" hidden="1" x14ac:dyDescent="0.35">
      <c r="A721" s="37" t="s">
        <v>3042</v>
      </c>
      <c r="B721" s="38"/>
      <c r="C721" s="39"/>
      <c r="D721" s="39"/>
      <c r="E721" s="39"/>
      <c r="F721" s="40">
        <f t="shared" si="24"/>
        <v>0</v>
      </c>
      <c r="G721" s="41"/>
      <c r="H721" s="42"/>
      <c r="I721" s="43"/>
      <c r="J721" s="41"/>
      <c r="K721" s="44"/>
      <c r="L721" s="45">
        <f t="shared" si="25"/>
        <v>0</v>
      </c>
      <c r="M721" s="46"/>
    </row>
    <row r="722" spans="1:13" ht="14.5" hidden="1" x14ac:dyDescent="0.35">
      <c r="A722" s="37" t="s">
        <v>3043</v>
      </c>
      <c r="B722" s="38"/>
      <c r="C722" s="39"/>
      <c r="D722" s="39"/>
      <c r="E722" s="39"/>
      <c r="F722" s="40">
        <f t="shared" si="24"/>
        <v>0</v>
      </c>
      <c r="G722" s="41"/>
      <c r="H722" s="42"/>
      <c r="I722" s="43"/>
      <c r="J722" s="41"/>
      <c r="K722" s="44"/>
      <c r="L722" s="45">
        <f t="shared" si="25"/>
        <v>0</v>
      </c>
      <c r="M722" s="46"/>
    </row>
    <row r="723" spans="1:13" ht="14.5" hidden="1" x14ac:dyDescent="0.35">
      <c r="A723" s="37" t="s">
        <v>3044</v>
      </c>
      <c r="B723" s="38"/>
      <c r="C723" s="39"/>
      <c r="D723" s="39"/>
      <c r="E723" s="39"/>
      <c r="F723" s="40">
        <f t="shared" si="24"/>
        <v>0</v>
      </c>
      <c r="G723" s="41"/>
      <c r="H723" s="42"/>
      <c r="I723" s="43"/>
      <c r="J723" s="41"/>
      <c r="K723" s="44"/>
      <c r="L723" s="45">
        <f t="shared" si="25"/>
        <v>0</v>
      </c>
      <c r="M723" s="46"/>
    </row>
    <row r="724" spans="1:13" ht="14.5" hidden="1" x14ac:dyDescent="0.35">
      <c r="A724" s="37" t="s">
        <v>3045</v>
      </c>
      <c r="B724" s="38"/>
      <c r="C724" s="39"/>
      <c r="D724" s="39"/>
      <c r="E724" s="39"/>
      <c r="F724" s="40">
        <f t="shared" si="24"/>
        <v>0</v>
      </c>
      <c r="G724" s="41"/>
      <c r="H724" s="42"/>
      <c r="I724" s="43"/>
      <c r="J724" s="41"/>
      <c r="K724" s="44"/>
      <c r="L724" s="45">
        <f t="shared" si="25"/>
        <v>0</v>
      </c>
      <c r="M724" s="46"/>
    </row>
    <row r="725" spans="1:13" ht="14.5" hidden="1" x14ac:dyDescent="0.35">
      <c r="A725" s="37" t="s">
        <v>3046</v>
      </c>
      <c r="B725" s="38"/>
      <c r="C725" s="39"/>
      <c r="D725" s="39"/>
      <c r="E725" s="39"/>
      <c r="F725" s="40">
        <f t="shared" si="24"/>
        <v>0</v>
      </c>
      <c r="G725" s="41"/>
      <c r="H725" s="42"/>
      <c r="I725" s="43"/>
      <c r="J725" s="41"/>
      <c r="K725" s="44"/>
      <c r="L725" s="45">
        <f t="shared" si="25"/>
        <v>0</v>
      </c>
      <c r="M725" s="46"/>
    </row>
    <row r="726" spans="1:13" ht="14.5" hidden="1" x14ac:dyDescent="0.35">
      <c r="A726" s="37" t="s">
        <v>3047</v>
      </c>
      <c r="B726" s="38"/>
      <c r="C726" s="39"/>
      <c r="D726" s="39"/>
      <c r="E726" s="39"/>
      <c r="F726" s="40">
        <f t="shared" si="24"/>
        <v>0</v>
      </c>
      <c r="G726" s="41"/>
      <c r="H726" s="42"/>
      <c r="I726" s="43"/>
      <c r="J726" s="41"/>
      <c r="K726" s="44"/>
      <c r="L726" s="45">
        <f t="shared" si="25"/>
        <v>0</v>
      </c>
      <c r="M726" s="46"/>
    </row>
    <row r="727" spans="1:13" ht="14.5" hidden="1" x14ac:dyDescent="0.35">
      <c r="A727" s="37" t="s">
        <v>3048</v>
      </c>
      <c r="B727" s="38"/>
      <c r="C727" s="39"/>
      <c r="D727" s="39"/>
      <c r="E727" s="39"/>
      <c r="F727" s="40">
        <f t="shared" si="24"/>
        <v>0</v>
      </c>
      <c r="G727" s="41"/>
      <c r="H727" s="42"/>
      <c r="I727" s="43"/>
      <c r="J727" s="41"/>
      <c r="K727" s="44"/>
      <c r="L727" s="45">
        <f t="shared" si="25"/>
        <v>0</v>
      </c>
      <c r="M727" s="46"/>
    </row>
    <row r="728" spans="1:13" ht="14.5" hidden="1" x14ac:dyDescent="0.35">
      <c r="A728" s="37" t="s">
        <v>3049</v>
      </c>
      <c r="B728" s="38"/>
      <c r="C728" s="39"/>
      <c r="D728" s="39"/>
      <c r="E728" s="39"/>
      <c r="F728" s="40">
        <f t="shared" si="24"/>
        <v>0</v>
      </c>
      <c r="G728" s="41"/>
      <c r="H728" s="42"/>
      <c r="I728" s="43"/>
      <c r="J728" s="41"/>
      <c r="K728" s="44"/>
      <c r="L728" s="45">
        <f t="shared" si="25"/>
        <v>0</v>
      </c>
      <c r="M728" s="46"/>
    </row>
    <row r="729" spans="1:13" ht="14.5" hidden="1" x14ac:dyDescent="0.35">
      <c r="A729" s="37" t="s">
        <v>3050</v>
      </c>
      <c r="B729" s="38"/>
      <c r="C729" s="39"/>
      <c r="D729" s="39"/>
      <c r="E729" s="39"/>
      <c r="F729" s="40">
        <f t="shared" si="24"/>
        <v>0</v>
      </c>
      <c r="G729" s="41"/>
      <c r="H729" s="42"/>
      <c r="I729" s="43"/>
      <c r="J729" s="41"/>
      <c r="K729" s="44"/>
      <c r="L729" s="45">
        <f t="shared" si="25"/>
        <v>0</v>
      </c>
      <c r="M729" s="46"/>
    </row>
    <row r="730" spans="1:13" ht="14.5" hidden="1" x14ac:dyDescent="0.35">
      <c r="A730" s="37" t="s">
        <v>3051</v>
      </c>
      <c r="B730" s="38"/>
      <c r="C730" s="39"/>
      <c r="D730" s="39"/>
      <c r="E730" s="39"/>
      <c r="F730" s="40">
        <f t="shared" si="24"/>
        <v>0</v>
      </c>
      <c r="G730" s="41"/>
      <c r="H730" s="42"/>
      <c r="I730" s="43"/>
      <c r="J730" s="41"/>
      <c r="K730" s="44"/>
      <c r="L730" s="45">
        <f t="shared" si="25"/>
        <v>0</v>
      </c>
      <c r="M730" s="46"/>
    </row>
    <row r="731" spans="1:13" ht="14.5" hidden="1" x14ac:dyDescent="0.35">
      <c r="A731" s="37" t="s">
        <v>3052</v>
      </c>
      <c r="B731" s="38"/>
      <c r="C731" s="39"/>
      <c r="D731" s="39"/>
      <c r="E731" s="39"/>
      <c r="F731" s="40">
        <f t="shared" si="24"/>
        <v>0</v>
      </c>
      <c r="G731" s="41"/>
      <c r="H731" s="42"/>
      <c r="I731" s="43"/>
      <c r="J731" s="41"/>
      <c r="K731" s="44"/>
      <c r="L731" s="45">
        <f t="shared" si="25"/>
        <v>0</v>
      </c>
      <c r="M731" s="46"/>
    </row>
    <row r="732" spans="1:13" ht="14.5" hidden="1" x14ac:dyDescent="0.35">
      <c r="A732" s="37" t="s">
        <v>3053</v>
      </c>
      <c r="B732" s="38"/>
      <c r="C732" s="39"/>
      <c r="D732" s="39"/>
      <c r="E732" s="39"/>
      <c r="F732" s="40">
        <f t="shared" si="24"/>
        <v>0</v>
      </c>
      <c r="G732" s="41"/>
      <c r="H732" s="42"/>
      <c r="I732" s="43"/>
      <c r="J732" s="41"/>
      <c r="K732" s="44"/>
      <c r="L732" s="45">
        <f t="shared" si="25"/>
        <v>0</v>
      </c>
      <c r="M732" s="46"/>
    </row>
    <row r="733" spans="1:13" ht="14.5" hidden="1" x14ac:dyDescent="0.35">
      <c r="A733" s="37" t="s">
        <v>3054</v>
      </c>
      <c r="B733" s="38"/>
      <c r="C733" s="39"/>
      <c r="D733" s="39"/>
      <c r="E733" s="39"/>
      <c r="F733" s="40">
        <f t="shared" si="24"/>
        <v>0</v>
      </c>
      <c r="G733" s="41"/>
      <c r="H733" s="42"/>
      <c r="I733" s="43"/>
      <c r="J733" s="41"/>
      <c r="K733" s="44"/>
      <c r="L733" s="45">
        <f t="shared" si="25"/>
        <v>0</v>
      </c>
      <c r="M733" s="46"/>
    </row>
    <row r="734" spans="1:13" ht="14.5" hidden="1" x14ac:dyDescent="0.35">
      <c r="A734" s="37" t="s">
        <v>3055</v>
      </c>
      <c r="B734" s="38"/>
      <c r="C734" s="39"/>
      <c r="D734" s="39"/>
      <c r="E734" s="39"/>
      <c r="F734" s="40">
        <f t="shared" si="24"/>
        <v>0</v>
      </c>
      <c r="G734" s="41"/>
      <c r="H734" s="42"/>
      <c r="I734" s="43"/>
      <c r="J734" s="41"/>
      <c r="K734" s="44"/>
      <c r="L734" s="45">
        <f t="shared" si="25"/>
        <v>0</v>
      </c>
      <c r="M734" s="46"/>
    </row>
    <row r="735" spans="1:13" ht="14.5" hidden="1" x14ac:dyDescent="0.35">
      <c r="A735" s="37" t="s">
        <v>3056</v>
      </c>
      <c r="B735" s="38"/>
      <c r="C735" s="39"/>
      <c r="D735" s="39"/>
      <c r="E735" s="39"/>
      <c r="F735" s="40">
        <f t="shared" si="24"/>
        <v>0</v>
      </c>
      <c r="G735" s="41"/>
      <c r="H735" s="42"/>
      <c r="I735" s="43"/>
      <c r="J735" s="41"/>
      <c r="K735" s="44"/>
      <c r="L735" s="45">
        <f t="shared" si="25"/>
        <v>0</v>
      </c>
      <c r="M735" s="46"/>
    </row>
    <row r="736" spans="1:13" ht="14.5" hidden="1" x14ac:dyDescent="0.35">
      <c r="A736" s="37" t="s">
        <v>3057</v>
      </c>
      <c r="B736" s="38"/>
      <c r="C736" s="39"/>
      <c r="D736" s="39"/>
      <c r="E736" s="39"/>
      <c r="F736" s="40">
        <f t="shared" si="24"/>
        <v>0</v>
      </c>
      <c r="G736" s="41"/>
      <c r="H736" s="42"/>
      <c r="I736" s="43"/>
      <c r="J736" s="41"/>
      <c r="K736" s="44"/>
      <c r="L736" s="45">
        <f t="shared" si="25"/>
        <v>0</v>
      </c>
      <c r="M736" s="46"/>
    </row>
    <row r="737" spans="1:13" ht="14.5" hidden="1" x14ac:dyDescent="0.35">
      <c r="A737" s="37" t="s">
        <v>3058</v>
      </c>
      <c r="B737" s="38"/>
      <c r="C737" s="39"/>
      <c r="D737" s="39"/>
      <c r="E737" s="39"/>
      <c r="F737" s="40">
        <f t="shared" si="24"/>
        <v>0</v>
      </c>
      <c r="G737" s="41"/>
      <c r="H737" s="42"/>
      <c r="I737" s="43"/>
      <c r="J737" s="41"/>
      <c r="K737" s="44"/>
      <c r="L737" s="45">
        <f t="shared" si="25"/>
        <v>0</v>
      </c>
      <c r="M737" s="46"/>
    </row>
    <row r="738" spans="1:13" ht="14.5" hidden="1" x14ac:dyDescent="0.35">
      <c r="A738" s="37" t="s">
        <v>3059</v>
      </c>
      <c r="B738" s="38"/>
      <c r="C738" s="39"/>
      <c r="D738" s="39"/>
      <c r="E738" s="39"/>
      <c r="F738" s="40">
        <f t="shared" si="24"/>
        <v>0</v>
      </c>
      <c r="G738" s="41"/>
      <c r="H738" s="42"/>
      <c r="I738" s="43"/>
      <c r="J738" s="41"/>
      <c r="K738" s="44"/>
      <c r="L738" s="45">
        <f t="shared" si="25"/>
        <v>0</v>
      </c>
      <c r="M738" s="46"/>
    </row>
    <row r="739" spans="1:13" ht="14.5" hidden="1" x14ac:dyDescent="0.35">
      <c r="A739" s="37" t="s">
        <v>3060</v>
      </c>
      <c r="B739" s="38"/>
      <c r="C739" s="39"/>
      <c r="D739" s="39"/>
      <c r="E739" s="39"/>
      <c r="F739" s="40">
        <f t="shared" si="24"/>
        <v>0</v>
      </c>
      <c r="G739" s="41"/>
      <c r="H739" s="42"/>
      <c r="I739" s="43"/>
      <c r="J739" s="41"/>
      <c r="K739" s="44"/>
      <c r="L739" s="45">
        <f t="shared" si="25"/>
        <v>0</v>
      </c>
      <c r="M739" s="46"/>
    </row>
    <row r="740" spans="1:13" ht="14.5" hidden="1" x14ac:dyDescent="0.35">
      <c r="A740" s="37" t="s">
        <v>3061</v>
      </c>
      <c r="B740" s="38"/>
      <c r="C740" s="39"/>
      <c r="D740" s="39"/>
      <c r="E740" s="39"/>
      <c r="F740" s="40">
        <f t="shared" si="24"/>
        <v>0</v>
      </c>
      <c r="G740" s="41"/>
      <c r="H740" s="42"/>
      <c r="I740" s="43"/>
      <c r="J740" s="41"/>
      <c r="K740" s="44"/>
      <c r="L740" s="45">
        <f t="shared" si="25"/>
        <v>0</v>
      </c>
      <c r="M740" s="46"/>
    </row>
    <row r="741" spans="1:13" ht="14.5" hidden="1" x14ac:dyDescent="0.35">
      <c r="A741" s="37" t="s">
        <v>3062</v>
      </c>
      <c r="B741" s="38"/>
      <c r="C741" s="39"/>
      <c r="D741" s="39"/>
      <c r="E741" s="39"/>
      <c r="F741" s="40">
        <f t="shared" si="24"/>
        <v>0</v>
      </c>
      <c r="G741" s="41"/>
      <c r="H741" s="42"/>
      <c r="I741" s="43"/>
      <c r="J741" s="41"/>
      <c r="K741" s="44"/>
      <c r="L741" s="45">
        <f t="shared" si="25"/>
        <v>0</v>
      </c>
      <c r="M741" s="46"/>
    </row>
    <row r="742" spans="1:13" ht="14.5" hidden="1" x14ac:dyDescent="0.35">
      <c r="A742" s="37" t="s">
        <v>3063</v>
      </c>
      <c r="B742" s="38"/>
      <c r="C742" s="39"/>
      <c r="D742" s="39"/>
      <c r="E742" s="39"/>
      <c r="F742" s="40">
        <f t="shared" si="24"/>
        <v>0</v>
      </c>
      <c r="G742" s="41"/>
      <c r="H742" s="42"/>
      <c r="I742" s="43"/>
      <c r="J742" s="41"/>
      <c r="K742" s="44"/>
      <c r="L742" s="45">
        <f t="shared" si="25"/>
        <v>0</v>
      </c>
      <c r="M742" s="46"/>
    </row>
    <row r="743" spans="1:13" ht="14.5" hidden="1" x14ac:dyDescent="0.35">
      <c r="A743" s="37" t="s">
        <v>3064</v>
      </c>
      <c r="B743" s="38"/>
      <c r="C743" s="39"/>
      <c r="D743" s="39"/>
      <c r="E743" s="39"/>
      <c r="F743" s="40">
        <f t="shared" si="24"/>
        <v>0</v>
      </c>
      <c r="G743" s="41"/>
      <c r="H743" s="42"/>
      <c r="I743" s="43"/>
      <c r="J743" s="41"/>
      <c r="K743" s="44"/>
      <c r="L743" s="45">
        <f t="shared" si="25"/>
        <v>0</v>
      </c>
      <c r="M743" s="46"/>
    </row>
    <row r="744" spans="1:13" ht="14.5" hidden="1" x14ac:dyDescent="0.35">
      <c r="A744" s="37" t="s">
        <v>3065</v>
      </c>
      <c r="B744" s="38"/>
      <c r="C744" s="39"/>
      <c r="D744" s="39"/>
      <c r="E744" s="39"/>
      <c r="F744" s="40">
        <f t="shared" si="24"/>
        <v>0</v>
      </c>
      <c r="G744" s="41"/>
      <c r="H744" s="42"/>
      <c r="I744" s="43"/>
      <c r="J744" s="41"/>
      <c r="K744" s="44"/>
      <c r="L744" s="45">
        <f t="shared" si="25"/>
        <v>0</v>
      </c>
      <c r="M744" s="46"/>
    </row>
    <row r="745" spans="1:13" ht="14.5" hidden="1" x14ac:dyDescent="0.35">
      <c r="A745" s="37" t="s">
        <v>3066</v>
      </c>
      <c r="B745" s="38"/>
      <c r="C745" s="39"/>
      <c r="D745" s="39"/>
      <c r="E745" s="39"/>
      <c r="F745" s="40">
        <f t="shared" si="24"/>
        <v>0</v>
      </c>
      <c r="G745" s="41"/>
      <c r="H745" s="42"/>
      <c r="I745" s="43"/>
      <c r="J745" s="41"/>
      <c r="K745" s="44"/>
      <c r="L745" s="45">
        <f t="shared" si="25"/>
        <v>0</v>
      </c>
      <c r="M745" s="46"/>
    </row>
    <row r="746" spans="1:13" ht="14.5" hidden="1" x14ac:dyDescent="0.35">
      <c r="A746" s="37" t="s">
        <v>3067</v>
      </c>
      <c r="B746" s="38"/>
      <c r="C746" s="39"/>
      <c r="D746" s="39"/>
      <c r="E746" s="39"/>
      <c r="F746" s="40">
        <f t="shared" si="24"/>
        <v>0</v>
      </c>
      <c r="G746" s="41"/>
      <c r="H746" s="42"/>
      <c r="I746" s="43"/>
      <c r="J746" s="41"/>
      <c r="K746" s="44"/>
      <c r="L746" s="45">
        <f t="shared" si="25"/>
        <v>0</v>
      </c>
      <c r="M746" s="46"/>
    </row>
    <row r="747" spans="1:13" ht="14.5" hidden="1" x14ac:dyDescent="0.35">
      <c r="A747" s="37" t="s">
        <v>3068</v>
      </c>
      <c r="B747" s="38"/>
      <c r="C747" s="39"/>
      <c r="D747" s="39"/>
      <c r="E747" s="39"/>
      <c r="F747" s="40">
        <f t="shared" si="24"/>
        <v>0</v>
      </c>
      <c r="G747" s="41"/>
      <c r="H747" s="42"/>
      <c r="I747" s="43"/>
      <c r="J747" s="41"/>
      <c r="K747" s="44"/>
      <c r="L747" s="45">
        <f t="shared" si="25"/>
        <v>0</v>
      </c>
      <c r="M747" s="46"/>
    </row>
    <row r="748" spans="1:13" ht="14.5" hidden="1" x14ac:dyDescent="0.35">
      <c r="A748" s="37" t="s">
        <v>3069</v>
      </c>
      <c r="B748" s="38"/>
      <c r="C748" s="39"/>
      <c r="D748" s="39"/>
      <c r="E748" s="39"/>
      <c r="F748" s="40">
        <f t="shared" si="24"/>
        <v>0</v>
      </c>
      <c r="G748" s="41"/>
      <c r="H748" s="42"/>
      <c r="I748" s="43"/>
      <c r="J748" s="41"/>
      <c r="K748" s="44"/>
      <c r="L748" s="45">
        <f t="shared" si="25"/>
        <v>0</v>
      </c>
      <c r="M748" s="46"/>
    </row>
    <row r="749" spans="1:13" ht="14.5" hidden="1" x14ac:dyDescent="0.35">
      <c r="A749" s="37" t="s">
        <v>3070</v>
      </c>
      <c r="B749" s="38"/>
      <c r="C749" s="39"/>
      <c r="D749" s="39"/>
      <c r="E749" s="39"/>
      <c r="F749" s="40">
        <f t="shared" si="24"/>
        <v>0</v>
      </c>
      <c r="G749" s="41"/>
      <c r="H749" s="42"/>
      <c r="I749" s="43"/>
      <c r="J749" s="41"/>
      <c r="K749" s="44"/>
      <c r="L749" s="45">
        <f t="shared" si="25"/>
        <v>0</v>
      </c>
      <c r="M749" s="46"/>
    </row>
    <row r="750" spans="1:13" ht="14.5" hidden="1" x14ac:dyDescent="0.35">
      <c r="A750" s="37" t="s">
        <v>3071</v>
      </c>
      <c r="B750" s="38"/>
      <c r="C750" s="39"/>
      <c r="D750" s="39"/>
      <c r="E750" s="39"/>
      <c r="F750" s="40">
        <f t="shared" si="24"/>
        <v>0</v>
      </c>
      <c r="G750" s="41"/>
      <c r="H750" s="42"/>
      <c r="I750" s="43"/>
      <c r="J750" s="41"/>
      <c r="K750" s="44"/>
      <c r="L750" s="45">
        <f t="shared" si="25"/>
        <v>0</v>
      </c>
      <c r="M750" s="46"/>
    </row>
    <row r="751" spans="1:13" ht="14.5" hidden="1" x14ac:dyDescent="0.35">
      <c r="A751" s="37" t="s">
        <v>3072</v>
      </c>
      <c r="B751" s="38"/>
      <c r="C751" s="39"/>
      <c r="D751" s="39"/>
      <c r="E751" s="39"/>
      <c r="F751" s="40">
        <f t="shared" si="24"/>
        <v>0</v>
      </c>
      <c r="G751" s="41"/>
      <c r="H751" s="42"/>
      <c r="I751" s="43"/>
      <c r="J751" s="41"/>
      <c r="K751" s="44"/>
      <c r="L751" s="45">
        <f t="shared" si="25"/>
        <v>0</v>
      </c>
      <c r="M751" s="46"/>
    </row>
    <row r="752" spans="1:13" ht="14.5" hidden="1" x14ac:dyDescent="0.35">
      <c r="A752" s="37" t="s">
        <v>3073</v>
      </c>
      <c r="B752" s="38"/>
      <c r="C752" s="39"/>
      <c r="D752" s="39"/>
      <c r="E752" s="39"/>
      <c r="F752" s="40">
        <f t="shared" si="24"/>
        <v>0</v>
      </c>
      <c r="G752" s="41"/>
      <c r="H752" s="42"/>
      <c r="I752" s="43"/>
      <c r="J752" s="41"/>
      <c r="K752" s="44"/>
      <c r="L752" s="45">
        <f t="shared" si="25"/>
        <v>0</v>
      </c>
      <c r="M752" s="46"/>
    </row>
    <row r="753" spans="1:13" ht="14.5" hidden="1" x14ac:dyDescent="0.35">
      <c r="A753" s="37" t="s">
        <v>3074</v>
      </c>
      <c r="B753" s="38"/>
      <c r="C753" s="39"/>
      <c r="D753" s="39"/>
      <c r="E753" s="39"/>
      <c r="F753" s="40">
        <f t="shared" si="24"/>
        <v>0</v>
      </c>
      <c r="G753" s="41"/>
      <c r="H753" s="42"/>
      <c r="I753" s="43"/>
      <c r="J753" s="41"/>
      <c r="K753" s="44"/>
      <c r="L753" s="45">
        <f t="shared" si="25"/>
        <v>0</v>
      </c>
      <c r="M753" s="46"/>
    </row>
    <row r="754" spans="1:13" ht="14.5" hidden="1" x14ac:dyDescent="0.35">
      <c r="A754" s="37" t="s">
        <v>3075</v>
      </c>
      <c r="B754" s="38"/>
      <c r="C754" s="39"/>
      <c r="D754" s="39"/>
      <c r="E754" s="39"/>
      <c r="F754" s="40">
        <f t="shared" si="24"/>
        <v>0</v>
      </c>
      <c r="G754" s="41"/>
      <c r="H754" s="42"/>
      <c r="I754" s="43"/>
      <c r="J754" s="41"/>
      <c r="K754" s="44"/>
      <c r="L754" s="45">
        <f t="shared" si="25"/>
        <v>0</v>
      </c>
      <c r="M754" s="46"/>
    </row>
    <row r="755" spans="1:13" ht="14.5" hidden="1" x14ac:dyDescent="0.35">
      <c r="A755" s="37" t="s">
        <v>3076</v>
      </c>
      <c r="B755" s="38"/>
      <c r="C755" s="39"/>
      <c r="D755" s="39"/>
      <c r="E755" s="39"/>
      <c r="F755" s="40">
        <f t="shared" si="24"/>
        <v>0</v>
      </c>
      <c r="G755" s="41"/>
      <c r="H755" s="42"/>
      <c r="I755" s="43"/>
      <c r="J755" s="41"/>
      <c r="K755" s="44"/>
      <c r="L755" s="45">
        <f t="shared" si="25"/>
        <v>0</v>
      </c>
      <c r="M755" s="46"/>
    </row>
    <row r="756" spans="1:13" ht="14.5" hidden="1" x14ac:dyDescent="0.35">
      <c r="A756" s="37" t="s">
        <v>3077</v>
      </c>
      <c r="B756" s="38"/>
      <c r="C756" s="39"/>
      <c r="D756" s="39"/>
      <c r="E756" s="39"/>
      <c r="F756" s="40">
        <f t="shared" si="24"/>
        <v>0</v>
      </c>
      <c r="G756" s="41"/>
      <c r="H756" s="42"/>
      <c r="I756" s="43"/>
      <c r="J756" s="41"/>
      <c r="K756" s="44"/>
      <c r="L756" s="45">
        <f t="shared" si="25"/>
        <v>0</v>
      </c>
      <c r="M756" s="46"/>
    </row>
    <row r="757" spans="1:13" ht="14.5" hidden="1" x14ac:dyDescent="0.35">
      <c r="A757" s="37" t="s">
        <v>3078</v>
      </c>
      <c r="B757" s="38"/>
      <c r="C757" s="39"/>
      <c r="D757" s="39"/>
      <c r="E757" s="39"/>
      <c r="F757" s="40">
        <f t="shared" si="24"/>
        <v>0</v>
      </c>
      <c r="G757" s="41"/>
      <c r="H757" s="42"/>
      <c r="I757" s="43"/>
      <c r="J757" s="41"/>
      <c r="K757" s="44"/>
      <c r="L757" s="45">
        <f t="shared" si="25"/>
        <v>0</v>
      </c>
      <c r="M757" s="46"/>
    </row>
    <row r="758" spans="1:13" ht="14.5" hidden="1" x14ac:dyDescent="0.35">
      <c r="A758" s="37" t="s">
        <v>3079</v>
      </c>
      <c r="B758" s="38"/>
      <c r="C758" s="39"/>
      <c r="D758" s="39"/>
      <c r="E758" s="39"/>
      <c r="F758" s="40">
        <f t="shared" si="24"/>
        <v>0</v>
      </c>
      <c r="G758" s="41"/>
      <c r="H758" s="42"/>
      <c r="I758" s="43"/>
      <c r="J758" s="41"/>
      <c r="K758" s="44"/>
      <c r="L758" s="45">
        <f t="shared" si="25"/>
        <v>0</v>
      </c>
      <c r="M758" s="46"/>
    </row>
    <row r="759" spans="1:13" ht="14.5" hidden="1" x14ac:dyDescent="0.35">
      <c r="A759" s="37" t="s">
        <v>3080</v>
      </c>
      <c r="B759" s="38"/>
      <c r="C759" s="39"/>
      <c r="D759" s="39"/>
      <c r="E759" s="39"/>
      <c r="F759" s="40">
        <f t="shared" si="24"/>
        <v>0</v>
      </c>
      <c r="G759" s="41"/>
      <c r="H759" s="42"/>
      <c r="I759" s="43"/>
      <c r="J759" s="41"/>
      <c r="K759" s="44"/>
      <c r="L759" s="45">
        <f t="shared" si="25"/>
        <v>0</v>
      </c>
      <c r="M759" s="46"/>
    </row>
    <row r="760" spans="1:13" ht="14.5" hidden="1" x14ac:dyDescent="0.35">
      <c r="A760" s="37" t="s">
        <v>3081</v>
      </c>
      <c r="B760" s="38"/>
      <c r="C760" s="39"/>
      <c r="D760" s="39"/>
      <c r="E760" s="39"/>
      <c r="F760" s="40">
        <f t="shared" si="24"/>
        <v>0</v>
      </c>
      <c r="G760" s="41"/>
      <c r="H760" s="42"/>
      <c r="I760" s="43"/>
      <c r="J760" s="41"/>
      <c r="K760" s="44"/>
      <c r="L760" s="45">
        <f t="shared" si="25"/>
        <v>0</v>
      </c>
      <c r="M760" s="46"/>
    </row>
    <row r="761" spans="1:13" ht="14.5" hidden="1" x14ac:dyDescent="0.35">
      <c r="A761" s="37" t="s">
        <v>3082</v>
      </c>
      <c r="B761" s="38"/>
      <c r="C761" s="39"/>
      <c r="D761" s="39"/>
      <c r="E761" s="39"/>
      <c r="F761" s="40">
        <f t="shared" si="24"/>
        <v>0</v>
      </c>
      <c r="G761" s="41"/>
      <c r="H761" s="42"/>
      <c r="I761" s="43"/>
      <c r="J761" s="41"/>
      <c r="K761" s="44"/>
      <c r="L761" s="45">
        <f t="shared" si="25"/>
        <v>0</v>
      </c>
      <c r="M761" s="46"/>
    </row>
    <row r="762" spans="1:13" ht="14.5" hidden="1" x14ac:dyDescent="0.35">
      <c r="A762" s="37" t="s">
        <v>3083</v>
      </c>
      <c r="B762" s="38"/>
      <c r="C762" s="39"/>
      <c r="D762" s="39"/>
      <c r="E762" s="39"/>
      <c r="F762" s="40">
        <f t="shared" si="24"/>
        <v>0</v>
      </c>
      <c r="G762" s="41"/>
      <c r="H762" s="42"/>
      <c r="I762" s="43"/>
      <c r="J762" s="41"/>
      <c r="K762" s="44"/>
      <c r="L762" s="45">
        <f t="shared" si="25"/>
        <v>0</v>
      </c>
      <c r="M762" s="46"/>
    </row>
    <row r="763" spans="1:13" ht="14.5" hidden="1" x14ac:dyDescent="0.35">
      <c r="A763" s="37" t="s">
        <v>3084</v>
      </c>
      <c r="B763" s="38"/>
      <c r="C763" s="39"/>
      <c r="D763" s="39"/>
      <c r="E763" s="39"/>
      <c r="F763" s="40">
        <f t="shared" si="24"/>
        <v>0</v>
      </c>
      <c r="G763" s="41"/>
      <c r="H763" s="42"/>
      <c r="I763" s="43"/>
      <c r="J763" s="41"/>
      <c r="K763" s="44"/>
      <c r="L763" s="45">
        <f t="shared" si="25"/>
        <v>0</v>
      </c>
      <c r="M763" s="46"/>
    </row>
    <row r="764" spans="1:13" ht="14.5" hidden="1" x14ac:dyDescent="0.35">
      <c r="A764" s="37" t="s">
        <v>3085</v>
      </c>
      <c r="B764" s="38"/>
      <c r="C764" s="39"/>
      <c r="D764" s="39"/>
      <c r="E764" s="39"/>
      <c r="F764" s="40">
        <f t="shared" si="24"/>
        <v>0</v>
      </c>
      <c r="G764" s="41"/>
      <c r="H764" s="42"/>
      <c r="I764" s="43"/>
      <c r="J764" s="41"/>
      <c r="K764" s="44"/>
      <c r="L764" s="45">
        <f t="shared" si="25"/>
        <v>0</v>
      </c>
      <c r="M764" s="46"/>
    </row>
    <row r="765" spans="1:13" ht="14.5" hidden="1" x14ac:dyDescent="0.35">
      <c r="A765" s="37" t="s">
        <v>3086</v>
      </c>
      <c r="B765" s="38"/>
      <c r="C765" s="39"/>
      <c r="D765" s="39"/>
      <c r="E765" s="39"/>
      <c r="F765" s="40">
        <f t="shared" si="24"/>
        <v>0</v>
      </c>
      <c r="G765" s="41"/>
      <c r="H765" s="42"/>
      <c r="I765" s="43"/>
      <c r="J765" s="41"/>
      <c r="K765" s="44"/>
      <c r="L765" s="45">
        <f t="shared" si="25"/>
        <v>0</v>
      </c>
      <c r="M765" s="46"/>
    </row>
    <row r="766" spans="1:13" ht="14.5" hidden="1" x14ac:dyDescent="0.35">
      <c r="A766" s="37" t="s">
        <v>3087</v>
      </c>
      <c r="B766" s="38"/>
      <c r="C766" s="39"/>
      <c r="D766" s="39"/>
      <c r="E766" s="39"/>
      <c r="F766" s="40">
        <f t="shared" si="24"/>
        <v>0</v>
      </c>
      <c r="G766" s="41"/>
      <c r="H766" s="42"/>
      <c r="I766" s="43"/>
      <c r="J766" s="41"/>
      <c r="K766" s="44"/>
      <c r="L766" s="45">
        <f t="shared" si="25"/>
        <v>0</v>
      </c>
      <c r="M766" s="46"/>
    </row>
    <row r="767" spans="1:13" ht="14.5" hidden="1" x14ac:dyDescent="0.35">
      <c r="A767" s="37" t="s">
        <v>3088</v>
      </c>
      <c r="B767" s="38"/>
      <c r="C767" s="39"/>
      <c r="D767" s="39"/>
      <c r="E767" s="39"/>
      <c r="F767" s="40">
        <f t="shared" si="24"/>
        <v>0</v>
      </c>
      <c r="G767" s="41"/>
      <c r="H767" s="42"/>
      <c r="I767" s="43"/>
      <c r="J767" s="41"/>
      <c r="K767" s="44"/>
      <c r="L767" s="45">
        <f t="shared" si="25"/>
        <v>0</v>
      </c>
      <c r="M767" s="46"/>
    </row>
    <row r="768" spans="1:13" ht="14.5" hidden="1" x14ac:dyDescent="0.35">
      <c r="A768" s="37" t="s">
        <v>3089</v>
      </c>
      <c r="B768" s="38"/>
      <c r="C768" s="39"/>
      <c r="D768" s="39"/>
      <c r="E768" s="39"/>
      <c r="F768" s="40">
        <f t="shared" si="24"/>
        <v>0</v>
      </c>
      <c r="G768" s="41"/>
      <c r="H768" s="42"/>
      <c r="I768" s="43"/>
      <c r="J768" s="41"/>
      <c r="K768" s="44"/>
      <c r="L768" s="45">
        <f t="shared" si="25"/>
        <v>0</v>
      </c>
      <c r="M768" s="46"/>
    </row>
    <row r="769" spans="1:13" ht="14.5" hidden="1" x14ac:dyDescent="0.35">
      <c r="A769" s="37" t="s">
        <v>3090</v>
      </c>
      <c r="B769" s="38"/>
      <c r="C769" s="39"/>
      <c r="D769" s="39"/>
      <c r="E769" s="39"/>
      <c r="F769" s="40">
        <f t="shared" si="24"/>
        <v>0</v>
      </c>
      <c r="G769" s="41"/>
      <c r="H769" s="42"/>
      <c r="I769" s="43"/>
      <c r="J769" s="41"/>
      <c r="K769" s="44"/>
      <c r="L769" s="45">
        <f t="shared" si="25"/>
        <v>0</v>
      </c>
      <c r="M769" s="46"/>
    </row>
    <row r="770" spans="1:13" ht="14.5" hidden="1" x14ac:dyDescent="0.35">
      <c r="A770" s="37" t="s">
        <v>3091</v>
      </c>
      <c r="B770" s="38"/>
      <c r="C770" s="39"/>
      <c r="D770" s="39"/>
      <c r="E770" s="39"/>
      <c r="F770" s="40">
        <f t="shared" si="24"/>
        <v>0</v>
      </c>
      <c r="G770" s="41"/>
      <c r="H770" s="42"/>
      <c r="I770" s="43"/>
      <c r="J770" s="41"/>
      <c r="K770" s="44"/>
      <c r="L770" s="45">
        <f t="shared" si="25"/>
        <v>0</v>
      </c>
      <c r="M770" s="46"/>
    </row>
    <row r="771" spans="1:13" ht="14.5" hidden="1" x14ac:dyDescent="0.35">
      <c r="A771" s="37" t="s">
        <v>3092</v>
      </c>
      <c r="B771" s="38"/>
      <c r="C771" s="39"/>
      <c r="D771" s="39"/>
      <c r="E771" s="39"/>
      <c r="F771" s="40">
        <f t="shared" si="24"/>
        <v>0</v>
      </c>
      <c r="G771" s="41"/>
      <c r="H771" s="42"/>
      <c r="I771" s="43"/>
      <c r="J771" s="41"/>
      <c r="K771" s="44"/>
      <c r="L771" s="45">
        <f t="shared" si="25"/>
        <v>0</v>
      </c>
      <c r="M771" s="46"/>
    </row>
    <row r="772" spans="1:13" ht="14.5" hidden="1" x14ac:dyDescent="0.35">
      <c r="A772" s="37" t="s">
        <v>3093</v>
      </c>
      <c r="B772" s="38"/>
      <c r="C772" s="39"/>
      <c r="D772" s="39"/>
      <c r="E772" s="39"/>
      <c r="F772" s="40">
        <f t="shared" si="24"/>
        <v>0</v>
      </c>
      <c r="G772" s="41"/>
      <c r="H772" s="42"/>
      <c r="I772" s="43"/>
      <c r="J772" s="41"/>
      <c r="K772" s="44"/>
      <c r="L772" s="45">
        <f t="shared" si="25"/>
        <v>0</v>
      </c>
      <c r="M772" s="46"/>
    </row>
    <row r="773" spans="1:13" ht="14.5" hidden="1" x14ac:dyDescent="0.35">
      <c r="A773" s="37" t="s">
        <v>3094</v>
      </c>
      <c r="B773" s="38"/>
      <c r="C773" s="39"/>
      <c r="D773" s="39"/>
      <c r="E773" s="39"/>
      <c r="F773" s="40">
        <f t="shared" si="24"/>
        <v>0</v>
      </c>
      <c r="G773" s="41"/>
      <c r="H773" s="42"/>
      <c r="I773" s="43"/>
      <c r="J773" s="41"/>
      <c r="K773" s="44"/>
      <c r="L773" s="45">
        <f t="shared" si="25"/>
        <v>0</v>
      </c>
      <c r="M773" s="46"/>
    </row>
    <row r="774" spans="1:13" ht="14.5" hidden="1" x14ac:dyDescent="0.35">
      <c r="A774" s="37" t="s">
        <v>3095</v>
      </c>
      <c r="B774" s="38"/>
      <c r="C774" s="39"/>
      <c r="D774" s="39"/>
      <c r="E774" s="39"/>
      <c r="F774" s="40">
        <f t="shared" si="24"/>
        <v>0</v>
      </c>
      <c r="G774" s="41"/>
      <c r="H774" s="42"/>
      <c r="I774" s="43"/>
      <c r="J774" s="41"/>
      <c r="K774" s="44"/>
      <c r="L774" s="45">
        <f t="shared" si="25"/>
        <v>0</v>
      </c>
      <c r="M774" s="46"/>
    </row>
    <row r="775" spans="1:13" ht="14.5" hidden="1" x14ac:dyDescent="0.35">
      <c r="A775" s="37" t="s">
        <v>3096</v>
      </c>
      <c r="B775" s="38"/>
      <c r="C775" s="39"/>
      <c r="D775" s="39"/>
      <c r="E775" s="39"/>
      <c r="F775" s="40">
        <f t="shared" si="24"/>
        <v>0</v>
      </c>
      <c r="G775" s="41"/>
      <c r="H775" s="42"/>
      <c r="I775" s="43"/>
      <c r="J775" s="41"/>
      <c r="K775" s="44"/>
      <c r="L775" s="45">
        <f t="shared" si="25"/>
        <v>0</v>
      </c>
      <c r="M775" s="46"/>
    </row>
    <row r="776" spans="1:13" ht="14.5" hidden="1" x14ac:dyDescent="0.35">
      <c r="A776" s="37" t="s">
        <v>3097</v>
      </c>
      <c r="B776" s="38"/>
      <c r="C776" s="39"/>
      <c r="D776" s="39"/>
      <c r="E776" s="39"/>
      <c r="F776" s="40">
        <f t="shared" si="24"/>
        <v>0</v>
      </c>
      <c r="G776" s="41"/>
      <c r="H776" s="42"/>
      <c r="I776" s="43"/>
      <c r="J776" s="41"/>
      <c r="K776" s="44"/>
      <c r="L776" s="45">
        <f t="shared" si="25"/>
        <v>0</v>
      </c>
      <c r="M776" s="46"/>
    </row>
    <row r="777" spans="1:13" ht="14.5" hidden="1" x14ac:dyDescent="0.35">
      <c r="A777" s="37" t="s">
        <v>3098</v>
      </c>
      <c r="B777" s="38"/>
      <c r="C777" s="39"/>
      <c r="D777" s="39"/>
      <c r="E777" s="39"/>
      <c r="F777" s="40">
        <f t="shared" ref="F777:F840" si="26">(C777+D777+E777)/3</f>
        <v>0</v>
      </c>
      <c r="G777" s="41"/>
      <c r="H777" s="42"/>
      <c r="I777" s="43"/>
      <c r="J777" s="41"/>
      <c r="K777" s="44"/>
      <c r="L777" s="45">
        <f t="shared" ref="L777:L840" si="27">IF(G777="Sim",J777*K777,I777*H777)</f>
        <v>0</v>
      </c>
      <c r="M777" s="46"/>
    </row>
    <row r="778" spans="1:13" ht="14.5" hidden="1" x14ac:dyDescent="0.35">
      <c r="A778" s="37" t="s">
        <v>3099</v>
      </c>
      <c r="B778" s="38"/>
      <c r="C778" s="39"/>
      <c r="D778" s="39"/>
      <c r="E778" s="39"/>
      <c r="F778" s="40">
        <f t="shared" si="26"/>
        <v>0</v>
      </c>
      <c r="G778" s="41"/>
      <c r="H778" s="42"/>
      <c r="I778" s="43"/>
      <c r="J778" s="41"/>
      <c r="K778" s="44"/>
      <c r="L778" s="45">
        <f t="shared" si="27"/>
        <v>0</v>
      </c>
      <c r="M778" s="46"/>
    </row>
    <row r="779" spans="1:13" ht="14.5" hidden="1" x14ac:dyDescent="0.35">
      <c r="A779" s="37" t="s">
        <v>3100</v>
      </c>
      <c r="B779" s="38"/>
      <c r="C779" s="39"/>
      <c r="D779" s="39"/>
      <c r="E779" s="39"/>
      <c r="F779" s="40">
        <f t="shared" si="26"/>
        <v>0</v>
      </c>
      <c r="G779" s="41"/>
      <c r="H779" s="42"/>
      <c r="I779" s="43"/>
      <c r="J779" s="41"/>
      <c r="K779" s="44"/>
      <c r="L779" s="45">
        <f t="shared" si="27"/>
        <v>0</v>
      </c>
      <c r="M779" s="46"/>
    </row>
    <row r="780" spans="1:13" ht="14.5" hidden="1" x14ac:dyDescent="0.35">
      <c r="A780" s="37" t="s">
        <v>3101</v>
      </c>
      <c r="B780" s="38"/>
      <c r="C780" s="39"/>
      <c r="D780" s="39"/>
      <c r="E780" s="39"/>
      <c r="F780" s="40">
        <f t="shared" si="26"/>
        <v>0</v>
      </c>
      <c r="G780" s="41"/>
      <c r="H780" s="42"/>
      <c r="I780" s="43"/>
      <c r="J780" s="41"/>
      <c r="K780" s="44"/>
      <c r="L780" s="45">
        <f t="shared" si="27"/>
        <v>0</v>
      </c>
      <c r="M780" s="46"/>
    </row>
    <row r="781" spans="1:13" ht="14.5" hidden="1" x14ac:dyDescent="0.35">
      <c r="A781" s="37" t="s">
        <v>3102</v>
      </c>
      <c r="B781" s="38"/>
      <c r="C781" s="39"/>
      <c r="D781" s="39"/>
      <c r="E781" s="39"/>
      <c r="F781" s="40">
        <f t="shared" si="26"/>
        <v>0</v>
      </c>
      <c r="G781" s="41"/>
      <c r="H781" s="42"/>
      <c r="I781" s="43"/>
      <c r="J781" s="41"/>
      <c r="K781" s="44"/>
      <c r="L781" s="45">
        <f t="shared" si="27"/>
        <v>0</v>
      </c>
      <c r="M781" s="46"/>
    </row>
    <row r="782" spans="1:13" ht="14.5" hidden="1" x14ac:dyDescent="0.35">
      <c r="A782" s="37" t="s">
        <v>3103</v>
      </c>
      <c r="B782" s="38"/>
      <c r="C782" s="39"/>
      <c r="D782" s="39"/>
      <c r="E782" s="39"/>
      <c r="F782" s="40">
        <f t="shared" si="26"/>
        <v>0</v>
      </c>
      <c r="G782" s="41"/>
      <c r="H782" s="42"/>
      <c r="I782" s="43"/>
      <c r="J782" s="41"/>
      <c r="K782" s="44"/>
      <c r="L782" s="45">
        <f t="shared" si="27"/>
        <v>0</v>
      </c>
      <c r="M782" s="46"/>
    </row>
    <row r="783" spans="1:13" ht="14.5" hidden="1" x14ac:dyDescent="0.35">
      <c r="A783" s="37" t="s">
        <v>3104</v>
      </c>
      <c r="B783" s="38"/>
      <c r="C783" s="39"/>
      <c r="D783" s="39"/>
      <c r="E783" s="39"/>
      <c r="F783" s="40">
        <f t="shared" si="26"/>
        <v>0</v>
      </c>
      <c r="G783" s="41"/>
      <c r="H783" s="42"/>
      <c r="I783" s="43"/>
      <c r="J783" s="41"/>
      <c r="K783" s="44"/>
      <c r="L783" s="45">
        <f t="shared" si="27"/>
        <v>0</v>
      </c>
      <c r="M783" s="46"/>
    </row>
    <row r="784" spans="1:13" ht="14.5" hidden="1" x14ac:dyDescent="0.35">
      <c r="A784" s="37" t="s">
        <v>3105</v>
      </c>
      <c r="B784" s="38"/>
      <c r="C784" s="39"/>
      <c r="D784" s="39"/>
      <c r="E784" s="39"/>
      <c r="F784" s="40">
        <f t="shared" si="26"/>
        <v>0</v>
      </c>
      <c r="G784" s="41"/>
      <c r="H784" s="42"/>
      <c r="I784" s="43"/>
      <c r="J784" s="41"/>
      <c r="K784" s="44"/>
      <c r="L784" s="45">
        <f t="shared" si="27"/>
        <v>0</v>
      </c>
      <c r="M784" s="46"/>
    </row>
    <row r="785" spans="1:13" ht="14.5" hidden="1" x14ac:dyDescent="0.35">
      <c r="A785" s="37" t="s">
        <v>3106</v>
      </c>
      <c r="B785" s="38"/>
      <c r="C785" s="39"/>
      <c r="D785" s="39"/>
      <c r="E785" s="39"/>
      <c r="F785" s="40">
        <f t="shared" si="26"/>
        <v>0</v>
      </c>
      <c r="G785" s="41"/>
      <c r="H785" s="42"/>
      <c r="I785" s="43"/>
      <c r="J785" s="41"/>
      <c r="K785" s="44"/>
      <c r="L785" s="45">
        <f t="shared" si="27"/>
        <v>0</v>
      </c>
      <c r="M785" s="46"/>
    </row>
    <row r="786" spans="1:13" ht="14.5" hidden="1" x14ac:dyDescent="0.35">
      <c r="A786" s="37" t="s">
        <v>3107</v>
      </c>
      <c r="B786" s="38"/>
      <c r="C786" s="39"/>
      <c r="D786" s="39"/>
      <c r="E786" s="39"/>
      <c r="F786" s="40">
        <f t="shared" si="26"/>
        <v>0</v>
      </c>
      <c r="G786" s="41"/>
      <c r="H786" s="42"/>
      <c r="I786" s="43"/>
      <c r="J786" s="41"/>
      <c r="K786" s="44"/>
      <c r="L786" s="45">
        <f t="shared" si="27"/>
        <v>0</v>
      </c>
      <c r="M786" s="46"/>
    </row>
    <row r="787" spans="1:13" ht="14.5" hidden="1" x14ac:dyDescent="0.35">
      <c r="A787" s="37" t="s">
        <v>3108</v>
      </c>
      <c r="B787" s="38"/>
      <c r="C787" s="39"/>
      <c r="D787" s="39"/>
      <c r="E787" s="39"/>
      <c r="F787" s="40">
        <f t="shared" si="26"/>
        <v>0</v>
      </c>
      <c r="G787" s="41"/>
      <c r="H787" s="42"/>
      <c r="I787" s="43"/>
      <c r="J787" s="41"/>
      <c r="K787" s="44"/>
      <c r="L787" s="45">
        <f t="shared" si="27"/>
        <v>0</v>
      </c>
      <c r="M787" s="46"/>
    </row>
    <row r="788" spans="1:13" ht="14.5" hidden="1" x14ac:dyDescent="0.35">
      <c r="A788" s="37" t="s">
        <v>3109</v>
      </c>
      <c r="B788" s="38"/>
      <c r="C788" s="39"/>
      <c r="D788" s="39"/>
      <c r="E788" s="39"/>
      <c r="F788" s="40">
        <f t="shared" si="26"/>
        <v>0</v>
      </c>
      <c r="G788" s="41"/>
      <c r="H788" s="42"/>
      <c r="I788" s="43"/>
      <c r="J788" s="41"/>
      <c r="K788" s="44"/>
      <c r="L788" s="45">
        <f t="shared" si="27"/>
        <v>0</v>
      </c>
      <c r="M788" s="46"/>
    </row>
    <row r="789" spans="1:13" ht="14.5" hidden="1" x14ac:dyDescent="0.35">
      <c r="A789" s="37" t="s">
        <v>3110</v>
      </c>
      <c r="B789" s="38"/>
      <c r="C789" s="39"/>
      <c r="D789" s="39"/>
      <c r="E789" s="39"/>
      <c r="F789" s="40">
        <f t="shared" si="26"/>
        <v>0</v>
      </c>
      <c r="G789" s="41"/>
      <c r="H789" s="42"/>
      <c r="I789" s="43"/>
      <c r="J789" s="41"/>
      <c r="K789" s="44"/>
      <c r="L789" s="45">
        <f t="shared" si="27"/>
        <v>0</v>
      </c>
      <c r="M789" s="46"/>
    </row>
    <row r="790" spans="1:13" ht="14.5" hidden="1" x14ac:dyDescent="0.35">
      <c r="A790" s="37" t="s">
        <v>3111</v>
      </c>
      <c r="B790" s="38"/>
      <c r="C790" s="39"/>
      <c r="D790" s="39"/>
      <c r="E790" s="39"/>
      <c r="F790" s="40">
        <f t="shared" si="26"/>
        <v>0</v>
      </c>
      <c r="G790" s="41"/>
      <c r="H790" s="42"/>
      <c r="I790" s="43"/>
      <c r="J790" s="41"/>
      <c r="K790" s="44"/>
      <c r="L790" s="45">
        <f t="shared" si="27"/>
        <v>0</v>
      </c>
      <c r="M790" s="46"/>
    </row>
    <row r="791" spans="1:13" ht="14.5" hidden="1" x14ac:dyDescent="0.35">
      <c r="A791" s="37" t="s">
        <v>3112</v>
      </c>
      <c r="B791" s="38"/>
      <c r="C791" s="39"/>
      <c r="D791" s="39"/>
      <c r="E791" s="39"/>
      <c r="F791" s="40">
        <f t="shared" si="26"/>
        <v>0</v>
      </c>
      <c r="G791" s="41"/>
      <c r="H791" s="42"/>
      <c r="I791" s="43"/>
      <c r="J791" s="41"/>
      <c r="K791" s="44"/>
      <c r="L791" s="45">
        <f t="shared" si="27"/>
        <v>0</v>
      </c>
      <c r="M791" s="46"/>
    </row>
    <row r="792" spans="1:13" ht="14.5" hidden="1" x14ac:dyDescent="0.35">
      <c r="A792" s="37" t="s">
        <v>3113</v>
      </c>
      <c r="B792" s="38"/>
      <c r="C792" s="39"/>
      <c r="D792" s="39"/>
      <c r="E792" s="39"/>
      <c r="F792" s="40">
        <f t="shared" si="26"/>
        <v>0</v>
      </c>
      <c r="G792" s="41"/>
      <c r="H792" s="42"/>
      <c r="I792" s="43"/>
      <c r="J792" s="41"/>
      <c r="K792" s="44"/>
      <c r="L792" s="45">
        <f t="shared" si="27"/>
        <v>0</v>
      </c>
      <c r="M792" s="46"/>
    </row>
    <row r="793" spans="1:13" ht="14.5" hidden="1" x14ac:dyDescent="0.35">
      <c r="A793" s="37" t="s">
        <v>3114</v>
      </c>
      <c r="B793" s="38"/>
      <c r="C793" s="39"/>
      <c r="D793" s="39"/>
      <c r="E793" s="39"/>
      <c r="F793" s="40">
        <f t="shared" si="26"/>
        <v>0</v>
      </c>
      <c r="G793" s="41"/>
      <c r="H793" s="42"/>
      <c r="I793" s="43"/>
      <c r="J793" s="41"/>
      <c r="K793" s="44"/>
      <c r="L793" s="45">
        <f t="shared" si="27"/>
        <v>0</v>
      </c>
      <c r="M793" s="46"/>
    </row>
    <row r="794" spans="1:13" ht="14.5" hidden="1" x14ac:dyDescent="0.35">
      <c r="A794" s="37" t="s">
        <v>3115</v>
      </c>
      <c r="B794" s="38"/>
      <c r="C794" s="39"/>
      <c r="D794" s="39"/>
      <c r="E794" s="39"/>
      <c r="F794" s="40">
        <f t="shared" si="26"/>
        <v>0</v>
      </c>
      <c r="G794" s="41"/>
      <c r="H794" s="42"/>
      <c r="I794" s="43"/>
      <c r="J794" s="41"/>
      <c r="K794" s="44"/>
      <c r="L794" s="45">
        <f t="shared" si="27"/>
        <v>0</v>
      </c>
      <c r="M794" s="46"/>
    </row>
    <row r="795" spans="1:13" ht="14.5" hidden="1" x14ac:dyDescent="0.35">
      <c r="A795" s="37" t="s">
        <v>3116</v>
      </c>
      <c r="B795" s="38"/>
      <c r="C795" s="39"/>
      <c r="D795" s="39"/>
      <c r="E795" s="39"/>
      <c r="F795" s="40">
        <f t="shared" si="26"/>
        <v>0</v>
      </c>
      <c r="G795" s="41"/>
      <c r="H795" s="42"/>
      <c r="I795" s="43"/>
      <c r="J795" s="41"/>
      <c r="K795" s="44"/>
      <c r="L795" s="45">
        <f t="shared" si="27"/>
        <v>0</v>
      </c>
      <c r="M795" s="46"/>
    </row>
    <row r="796" spans="1:13" ht="14.5" hidden="1" x14ac:dyDescent="0.35">
      <c r="A796" s="37" t="s">
        <v>3117</v>
      </c>
      <c r="B796" s="38"/>
      <c r="C796" s="39"/>
      <c r="D796" s="39"/>
      <c r="E796" s="39"/>
      <c r="F796" s="40">
        <f t="shared" si="26"/>
        <v>0</v>
      </c>
      <c r="G796" s="41"/>
      <c r="H796" s="42"/>
      <c r="I796" s="43"/>
      <c r="J796" s="41"/>
      <c r="K796" s="44"/>
      <c r="L796" s="45">
        <f t="shared" si="27"/>
        <v>0</v>
      </c>
      <c r="M796" s="46"/>
    </row>
    <row r="797" spans="1:13" ht="14.5" hidden="1" x14ac:dyDescent="0.35">
      <c r="A797" s="37" t="s">
        <v>3118</v>
      </c>
      <c r="B797" s="38"/>
      <c r="C797" s="39"/>
      <c r="D797" s="39"/>
      <c r="E797" s="39"/>
      <c r="F797" s="40">
        <f t="shared" si="26"/>
        <v>0</v>
      </c>
      <c r="G797" s="41"/>
      <c r="H797" s="42"/>
      <c r="I797" s="43"/>
      <c r="J797" s="41"/>
      <c r="K797" s="44"/>
      <c r="L797" s="45">
        <f t="shared" si="27"/>
        <v>0</v>
      </c>
      <c r="M797" s="46"/>
    </row>
    <row r="798" spans="1:13" ht="14.5" hidden="1" x14ac:dyDescent="0.35">
      <c r="A798" s="37" t="s">
        <v>3119</v>
      </c>
      <c r="B798" s="38"/>
      <c r="C798" s="39"/>
      <c r="D798" s="39"/>
      <c r="E798" s="39"/>
      <c r="F798" s="40">
        <f t="shared" si="26"/>
        <v>0</v>
      </c>
      <c r="G798" s="41"/>
      <c r="H798" s="42"/>
      <c r="I798" s="43"/>
      <c r="J798" s="41"/>
      <c r="K798" s="44"/>
      <c r="L798" s="45">
        <f t="shared" si="27"/>
        <v>0</v>
      </c>
      <c r="M798" s="46"/>
    </row>
    <row r="799" spans="1:13" ht="14.5" hidden="1" x14ac:dyDescent="0.35">
      <c r="A799" s="37" t="s">
        <v>3120</v>
      </c>
      <c r="B799" s="38"/>
      <c r="C799" s="39"/>
      <c r="D799" s="39"/>
      <c r="E799" s="39"/>
      <c r="F799" s="40">
        <f t="shared" si="26"/>
        <v>0</v>
      </c>
      <c r="G799" s="41"/>
      <c r="H799" s="42"/>
      <c r="I799" s="43"/>
      <c r="J799" s="41"/>
      <c r="K799" s="44"/>
      <c r="L799" s="45">
        <f t="shared" si="27"/>
        <v>0</v>
      </c>
      <c r="M799" s="46"/>
    </row>
    <row r="800" spans="1:13" ht="14.5" hidden="1" x14ac:dyDescent="0.35">
      <c r="A800" s="37" t="s">
        <v>3121</v>
      </c>
      <c r="B800" s="38"/>
      <c r="C800" s="39"/>
      <c r="D800" s="39"/>
      <c r="E800" s="39"/>
      <c r="F800" s="40">
        <f t="shared" si="26"/>
        <v>0</v>
      </c>
      <c r="G800" s="41"/>
      <c r="H800" s="42"/>
      <c r="I800" s="43"/>
      <c r="J800" s="41"/>
      <c r="K800" s="44"/>
      <c r="L800" s="45">
        <f t="shared" si="27"/>
        <v>0</v>
      </c>
      <c r="M800" s="46"/>
    </row>
    <row r="801" spans="1:13" ht="14.5" hidden="1" x14ac:dyDescent="0.35">
      <c r="A801" s="37" t="s">
        <v>3122</v>
      </c>
      <c r="B801" s="38"/>
      <c r="C801" s="39"/>
      <c r="D801" s="39"/>
      <c r="E801" s="39"/>
      <c r="F801" s="40">
        <f t="shared" si="26"/>
        <v>0</v>
      </c>
      <c r="G801" s="41"/>
      <c r="H801" s="42"/>
      <c r="I801" s="43"/>
      <c r="J801" s="41"/>
      <c r="K801" s="44"/>
      <c r="L801" s="45">
        <f t="shared" si="27"/>
        <v>0</v>
      </c>
      <c r="M801" s="46"/>
    </row>
    <row r="802" spans="1:13" ht="14.5" hidden="1" x14ac:dyDescent="0.35">
      <c r="A802" s="37" t="s">
        <v>3123</v>
      </c>
      <c r="B802" s="38"/>
      <c r="C802" s="39"/>
      <c r="D802" s="39"/>
      <c r="E802" s="39"/>
      <c r="F802" s="40">
        <f t="shared" si="26"/>
        <v>0</v>
      </c>
      <c r="G802" s="41"/>
      <c r="H802" s="42"/>
      <c r="I802" s="43"/>
      <c r="J802" s="41"/>
      <c r="K802" s="44"/>
      <c r="L802" s="45">
        <f t="shared" si="27"/>
        <v>0</v>
      </c>
      <c r="M802" s="46"/>
    </row>
    <row r="803" spans="1:13" ht="14.5" hidden="1" x14ac:dyDescent="0.35">
      <c r="A803" s="37" t="s">
        <v>3124</v>
      </c>
      <c r="B803" s="38"/>
      <c r="C803" s="39"/>
      <c r="D803" s="39"/>
      <c r="E803" s="39"/>
      <c r="F803" s="40">
        <f t="shared" si="26"/>
        <v>0</v>
      </c>
      <c r="G803" s="41"/>
      <c r="H803" s="42"/>
      <c r="I803" s="43"/>
      <c r="J803" s="41"/>
      <c r="K803" s="44"/>
      <c r="L803" s="45">
        <f t="shared" si="27"/>
        <v>0</v>
      </c>
      <c r="M803" s="46"/>
    </row>
    <row r="804" spans="1:13" ht="14.5" hidden="1" x14ac:dyDescent="0.35">
      <c r="A804" s="37" t="s">
        <v>3125</v>
      </c>
      <c r="B804" s="38"/>
      <c r="C804" s="39"/>
      <c r="D804" s="39"/>
      <c r="E804" s="39"/>
      <c r="F804" s="40">
        <f t="shared" si="26"/>
        <v>0</v>
      </c>
      <c r="G804" s="41"/>
      <c r="H804" s="42"/>
      <c r="I804" s="43"/>
      <c r="J804" s="41"/>
      <c r="K804" s="44"/>
      <c r="L804" s="45">
        <f t="shared" si="27"/>
        <v>0</v>
      </c>
      <c r="M804" s="46"/>
    </row>
    <row r="805" spans="1:13" ht="14.5" hidden="1" x14ac:dyDescent="0.35">
      <c r="A805" s="37" t="s">
        <v>3126</v>
      </c>
      <c r="B805" s="38"/>
      <c r="C805" s="39"/>
      <c r="D805" s="39"/>
      <c r="E805" s="39"/>
      <c r="F805" s="40">
        <f t="shared" si="26"/>
        <v>0</v>
      </c>
      <c r="G805" s="41"/>
      <c r="H805" s="42"/>
      <c r="I805" s="43"/>
      <c r="J805" s="41"/>
      <c r="K805" s="44"/>
      <c r="L805" s="45">
        <f t="shared" si="27"/>
        <v>0</v>
      </c>
      <c r="M805" s="46"/>
    </row>
    <row r="806" spans="1:13" ht="14.5" hidden="1" x14ac:dyDescent="0.35">
      <c r="A806" s="37" t="s">
        <v>3127</v>
      </c>
      <c r="B806" s="38"/>
      <c r="C806" s="39"/>
      <c r="D806" s="39"/>
      <c r="E806" s="39"/>
      <c r="F806" s="40">
        <f t="shared" si="26"/>
        <v>0</v>
      </c>
      <c r="G806" s="41"/>
      <c r="H806" s="42"/>
      <c r="I806" s="43"/>
      <c r="J806" s="41"/>
      <c r="K806" s="44"/>
      <c r="L806" s="45">
        <f t="shared" si="27"/>
        <v>0</v>
      </c>
      <c r="M806" s="46"/>
    </row>
    <row r="807" spans="1:13" ht="14.5" hidden="1" x14ac:dyDescent="0.35">
      <c r="A807" s="37" t="s">
        <v>3128</v>
      </c>
      <c r="B807" s="38"/>
      <c r="C807" s="39"/>
      <c r="D807" s="39"/>
      <c r="E807" s="39"/>
      <c r="F807" s="40">
        <f t="shared" si="26"/>
        <v>0</v>
      </c>
      <c r="G807" s="41"/>
      <c r="H807" s="42"/>
      <c r="I807" s="43"/>
      <c r="J807" s="41"/>
      <c r="K807" s="44"/>
      <c r="L807" s="45">
        <f t="shared" si="27"/>
        <v>0</v>
      </c>
      <c r="M807" s="46"/>
    </row>
    <row r="808" spans="1:13" ht="14.5" hidden="1" x14ac:dyDescent="0.35">
      <c r="A808" s="37" t="s">
        <v>3129</v>
      </c>
      <c r="B808" s="38"/>
      <c r="C808" s="39"/>
      <c r="D808" s="39"/>
      <c r="E808" s="39"/>
      <c r="F808" s="40">
        <f t="shared" si="26"/>
        <v>0</v>
      </c>
      <c r="G808" s="41"/>
      <c r="H808" s="42"/>
      <c r="I808" s="43"/>
      <c r="J808" s="41"/>
      <c r="K808" s="44"/>
      <c r="L808" s="45">
        <f t="shared" si="27"/>
        <v>0</v>
      </c>
      <c r="M808" s="46"/>
    </row>
    <row r="809" spans="1:13" ht="14.5" hidden="1" x14ac:dyDescent="0.35">
      <c r="A809" s="37" t="s">
        <v>3130</v>
      </c>
      <c r="B809" s="38"/>
      <c r="C809" s="39"/>
      <c r="D809" s="39"/>
      <c r="E809" s="39"/>
      <c r="F809" s="40">
        <f t="shared" si="26"/>
        <v>0</v>
      </c>
      <c r="G809" s="41"/>
      <c r="H809" s="42"/>
      <c r="I809" s="43"/>
      <c r="J809" s="41"/>
      <c r="K809" s="44"/>
      <c r="L809" s="45">
        <f t="shared" si="27"/>
        <v>0</v>
      </c>
      <c r="M809" s="46"/>
    </row>
    <row r="810" spans="1:13" ht="14.5" hidden="1" x14ac:dyDescent="0.35">
      <c r="A810" s="37" t="s">
        <v>3131</v>
      </c>
      <c r="B810" s="38"/>
      <c r="C810" s="39"/>
      <c r="D810" s="39"/>
      <c r="E810" s="39"/>
      <c r="F810" s="40">
        <f t="shared" si="26"/>
        <v>0</v>
      </c>
      <c r="G810" s="41"/>
      <c r="H810" s="42"/>
      <c r="I810" s="43"/>
      <c r="J810" s="41"/>
      <c r="K810" s="44"/>
      <c r="L810" s="45">
        <f t="shared" si="27"/>
        <v>0</v>
      </c>
      <c r="M810" s="46"/>
    </row>
    <row r="811" spans="1:13" ht="14.5" hidden="1" x14ac:dyDescent="0.35">
      <c r="A811" s="37" t="s">
        <v>3132</v>
      </c>
      <c r="B811" s="38"/>
      <c r="C811" s="39"/>
      <c r="D811" s="39"/>
      <c r="E811" s="39"/>
      <c r="F811" s="40">
        <f t="shared" si="26"/>
        <v>0</v>
      </c>
      <c r="G811" s="41"/>
      <c r="H811" s="42"/>
      <c r="I811" s="43"/>
      <c r="J811" s="41"/>
      <c r="K811" s="44"/>
      <c r="L811" s="45">
        <f t="shared" si="27"/>
        <v>0</v>
      </c>
      <c r="M811" s="46"/>
    </row>
    <row r="812" spans="1:13" ht="14.5" hidden="1" x14ac:dyDescent="0.35">
      <c r="A812" s="37" t="s">
        <v>3133</v>
      </c>
      <c r="B812" s="38"/>
      <c r="C812" s="39"/>
      <c r="D812" s="39"/>
      <c r="E812" s="39"/>
      <c r="F812" s="40">
        <f t="shared" si="26"/>
        <v>0</v>
      </c>
      <c r="G812" s="41"/>
      <c r="H812" s="42"/>
      <c r="I812" s="43"/>
      <c r="J812" s="41"/>
      <c r="K812" s="44"/>
      <c r="L812" s="45">
        <f t="shared" si="27"/>
        <v>0</v>
      </c>
      <c r="M812" s="46"/>
    </row>
    <row r="813" spans="1:13" ht="14.5" hidden="1" x14ac:dyDescent="0.35">
      <c r="A813" s="37" t="s">
        <v>3134</v>
      </c>
      <c r="B813" s="38"/>
      <c r="C813" s="39"/>
      <c r="D813" s="39"/>
      <c r="E813" s="39"/>
      <c r="F813" s="40">
        <f t="shared" si="26"/>
        <v>0</v>
      </c>
      <c r="G813" s="41"/>
      <c r="H813" s="42"/>
      <c r="I813" s="43"/>
      <c r="J813" s="41"/>
      <c r="K813" s="44"/>
      <c r="L813" s="45">
        <f t="shared" si="27"/>
        <v>0</v>
      </c>
      <c r="M813" s="46"/>
    </row>
    <row r="814" spans="1:13" ht="14.5" hidden="1" x14ac:dyDescent="0.35">
      <c r="A814" s="37" t="s">
        <v>3135</v>
      </c>
      <c r="B814" s="38"/>
      <c r="C814" s="39"/>
      <c r="D814" s="39"/>
      <c r="E814" s="39"/>
      <c r="F814" s="40">
        <f t="shared" si="26"/>
        <v>0</v>
      </c>
      <c r="G814" s="41"/>
      <c r="H814" s="42"/>
      <c r="I814" s="43"/>
      <c r="J814" s="41"/>
      <c r="K814" s="44"/>
      <c r="L814" s="45">
        <f t="shared" si="27"/>
        <v>0</v>
      </c>
      <c r="M814" s="46"/>
    </row>
    <row r="815" spans="1:13" ht="14.5" hidden="1" x14ac:dyDescent="0.35">
      <c r="A815" s="37" t="s">
        <v>3136</v>
      </c>
      <c r="B815" s="38"/>
      <c r="C815" s="39"/>
      <c r="D815" s="39"/>
      <c r="E815" s="39"/>
      <c r="F815" s="40">
        <f t="shared" si="26"/>
        <v>0</v>
      </c>
      <c r="G815" s="41"/>
      <c r="H815" s="42"/>
      <c r="I815" s="43"/>
      <c r="J815" s="41"/>
      <c r="K815" s="44"/>
      <c r="L815" s="45">
        <f t="shared" si="27"/>
        <v>0</v>
      </c>
      <c r="M815" s="46"/>
    </row>
    <row r="816" spans="1:13" ht="14.5" hidden="1" x14ac:dyDescent="0.35">
      <c r="A816" s="37" t="s">
        <v>3137</v>
      </c>
      <c r="B816" s="38"/>
      <c r="C816" s="39"/>
      <c r="D816" s="39"/>
      <c r="E816" s="39"/>
      <c r="F816" s="40">
        <f t="shared" si="26"/>
        <v>0</v>
      </c>
      <c r="G816" s="41"/>
      <c r="H816" s="42"/>
      <c r="I816" s="43"/>
      <c r="J816" s="41"/>
      <c r="K816" s="44"/>
      <c r="L816" s="45">
        <f t="shared" si="27"/>
        <v>0</v>
      </c>
      <c r="M816" s="46"/>
    </row>
    <row r="817" spans="1:13" ht="14.5" hidden="1" x14ac:dyDescent="0.35">
      <c r="A817" s="37" t="s">
        <v>3138</v>
      </c>
      <c r="B817" s="38"/>
      <c r="C817" s="39"/>
      <c r="D817" s="39"/>
      <c r="E817" s="39"/>
      <c r="F817" s="40">
        <f t="shared" si="26"/>
        <v>0</v>
      </c>
      <c r="G817" s="41"/>
      <c r="H817" s="42"/>
      <c r="I817" s="43"/>
      <c r="J817" s="41"/>
      <c r="K817" s="44"/>
      <c r="L817" s="45">
        <f t="shared" si="27"/>
        <v>0</v>
      </c>
      <c r="M817" s="46"/>
    </row>
    <row r="818" spans="1:13" ht="14.5" hidden="1" x14ac:dyDescent="0.35">
      <c r="A818" s="37" t="s">
        <v>3139</v>
      </c>
      <c r="B818" s="38"/>
      <c r="C818" s="39"/>
      <c r="D818" s="39"/>
      <c r="E818" s="39"/>
      <c r="F818" s="40">
        <f t="shared" si="26"/>
        <v>0</v>
      </c>
      <c r="G818" s="41"/>
      <c r="H818" s="42"/>
      <c r="I818" s="43"/>
      <c r="J818" s="41"/>
      <c r="K818" s="44"/>
      <c r="L818" s="45">
        <f t="shared" si="27"/>
        <v>0</v>
      </c>
      <c r="M818" s="46"/>
    </row>
    <row r="819" spans="1:13" ht="14.5" hidden="1" x14ac:dyDescent="0.35">
      <c r="A819" s="37" t="s">
        <v>3140</v>
      </c>
      <c r="B819" s="38"/>
      <c r="C819" s="39"/>
      <c r="D819" s="39"/>
      <c r="E819" s="39"/>
      <c r="F819" s="40">
        <f t="shared" si="26"/>
        <v>0</v>
      </c>
      <c r="G819" s="41"/>
      <c r="H819" s="42"/>
      <c r="I819" s="43"/>
      <c r="J819" s="41"/>
      <c r="K819" s="44"/>
      <c r="L819" s="45">
        <f t="shared" si="27"/>
        <v>0</v>
      </c>
      <c r="M819" s="46"/>
    </row>
    <row r="820" spans="1:13" ht="14.5" hidden="1" x14ac:dyDescent="0.35">
      <c r="A820" s="37" t="s">
        <v>3141</v>
      </c>
      <c r="B820" s="38"/>
      <c r="C820" s="39"/>
      <c r="D820" s="39"/>
      <c r="E820" s="39"/>
      <c r="F820" s="40">
        <f t="shared" si="26"/>
        <v>0</v>
      </c>
      <c r="G820" s="41"/>
      <c r="H820" s="42"/>
      <c r="I820" s="43"/>
      <c r="J820" s="41"/>
      <c r="K820" s="44"/>
      <c r="L820" s="45">
        <f t="shared" si="27"/>
        <v>0</v>
      </c>
      <c r="M820" s="46"/>
    </row>
    <row r="821" spans="1:13" ht="14.5" hidden="1" x14ac:dyDescent="0.35">
      <c r="A821" s="37" t="s">
        <v>3142</v>
      </c>
      <c r="B821" s="38"/>
      <c r="C821" s="39"/>
      <c r="D821" s="39"/>
      <c r="E821" s="39"/>
      <c r="F821" s="40">
        <f t="shared" si="26"/>
        <v>0</v>
      </c>
      <c r="G821" s="41"/>
      <c r="H821" s="42"/>
      <c r="I821" s="43"/>
      <c r="J821" s="41"/>
      <c r="K821" s="44"/>
      <c r="L821" s="45">
        <f t="shared" si="27"/>
        <v>0</v>
      </c>
      <c r="M821" s="46"/>
    </row>
    <row r="822" spans="1:13" ht="14.5" hidden="1" x14ac:dyDescent="0.35">
      <c r="A822" s="37" t="s">
        <v>3143</v>
      </c>
      <c r="B822" s="38"/>
      <c r="C822" s="39"/>
      <c r="D822" s="39"/>
      <c r="E822" s="39"/>
      <c r="F822" s="40">
        <f t="shared" si="26"/>
        <v>0</v>
      </c>
      <c r="G822" s="41"/>
      <c r="H822" s="42"/>
      <c r="I822" s="43"/>
      <c r="J822" s="41"/>
      <c r="K822" s="44"/>
      <c r="L822" s="45">
        <f t="shared" si="27"/>
        <v>0</v>
      </c>
      <c r="M822" s="46"/>
    </row>
    <row r="823" spans="1:13" ht="14.5" hidden="1" x14ac:dyDescent="0.35">
      <c r="A823" s="37" t="s">
        <v>3144</v>
      </c>
      <c r="B823" s="38"/>
      <c r="C823" s="39"/>
      <c r="D823" s="39"/>
      <c r="E823" s="39"/>
      <c r="F823" s="40">
        <f t="shared" si="26"/>
        <v>0</v>
      </c>
      <c r="G823" s="41"/>
      <c r="H823" s="42"/>
      <c r="I823" s="43"/>
      <c r="J823" s="41"/>
      <c r="K823" s="44"/>
      <c r="L823" s="45">
        <f t="shared" si="27"/>
        <v>0</v>
      </c>
      <c r="M823" s="46"/>
    </row>
    <row r="824" spans="1:13" ht="14.5" hidden="1" x14ac:dyDescent="0.35">
      <c r="A824" s="37" t="s">
        <v>3145</v>
      </c>
      <c r="B824" s="38"/>
      <c r="C824" s="39"/>
      <c r="D824" s="39"/>
      <c r="E824" s="39"/>
      <c r="F824" s="40">
        <f t="shared" si="26"/>
        <v>0</v>
      </c>
      <c r="G824" s="41"/>
      <c r="H824" s="42"/>
      <c r="I824" s="43"/>
      <c r="J824" s="41"/>
      <c r="K824" s="44"/>
      <c r="L824" s="45">
        <f t="shared" si="27"/>
        <v>0</v>
      </c>
      <c r="M824" s="46"/>
    </row>
    <row r="825" spans="1:13" ht="14.5" hidden="1" x14ac:dyDescent="0.35">
      <c r="A825" s="37" t="s">
        <v>3146</v>
      </c>
      <c r="B825" s="38"/>
      <c r="C825" s="39"/>
      <c r="D825" s="39"/>
      <c r="E825" s="39"/>
      <c r="F825" s="40">
        <f t="shared" si="26"/>
        <v>0</v>
      </c>
      <c r="G825" s="41"/>
      <c r="H825" s="42"/>
      <c r="I825" s="43"/>
      <c r="J825" s="41"/>
      <c r="K825" s="44"/>
      <c r="L825" s="45">
        <f t="shared" si="27"/>
        <v>0</v>
      </c>
      <c r="M825" s="46"/>
    </row>
    <row r="826" spans="1:13" ht="14.5" hidden="1" x14ac:dyDescent="0.35">
      <c r="A826" s="37" t="s">
        <v>3147</v>
      </c>
      <c r="B826" s="38"/>
      <c r="C826" s="39"/>
      <c r="D826" s="39"/>
      <c r="E826" s="39"/>
      <c r="F826" s="40">
        <f t="shared" si="26"/>
        <v>0</v>
      </c>
      <c r="G826" s="41"/>
      <c r="H826" s="42"/>
      <c r="I826" s="43"/>
      <c r="J826" s="41"/>
      <c r="K826" s="44"/>
      <c r="L826" s="45">
        <f t="shared" si="27"/>
        <v>0</v>
      </c>
      <c r="M826" s="46"/>
    </row>
    <row r="827" spans="1:13" ht="14.5" hidden="1" x14ac:dyDescent="0.35">
      <c r="A827" s="37" t="s">
        <v>3148</v>
      </c>
      <c r="B827" s="38"/>
      <c r="C827" s="39"/>
      <c r="D827" s="39"/>
      <c r="E827" s="39"/>
      <c r="F827" s="40">
        <f t="shared" si="26"/>
        <v>0</v>
      </c>
      <c r="G827" s="41"/>
      <c r="H827" s="42"/>
      <c r="I827" s="43"/>
      <c r="J827" s="41"/>
      <c r="K827" s="44"/>
      <c r="L827" s="45">
        <f t="shared" si="27"/>
        <v>0</v>
      </c>
      <c r="M827" s="46"/>
    </row>
    <row r="828" spans="1:13" ht="14.5" hidden="1" x14ac:dyDescent="0.35">
      <c r="A828" s="37" t="s">
        <v>3149</v>
      </c>
      <c r="B828" s="38"/>
      <c r="C828" s="39"/>
      <c r="D828" s="39"/>
      <c r="E828" s="39"/>
      <c r="F828" s="40">
        <f t="shared" si="26"/>
        <v>0</v>
      </c>
      <c r="G828" s="41"/>
      <c r="H828" s="42"/>
      <c r="I828" s="43"/>
      <c r="J828" s="41"/>
      <c r="K828" s="44"/>
      <c r="L828" s="45">
        <f t="shared" si="27"/>
        <v>0</v>
      </c>
      <c r="M828" s="46"/>
    </row>
    <row r="829" spans="1:13" ht="14.5" hidden="1" x14ac:dyDescent="0.35">
      <c r="A829" s="37" t="s">
        <v>3150</v>
      </c>
      <c r="B829" s="38"/>
      <c r="C829" s="39"/>
      <c r="D829" s="39"/>
      <c r="E829" s="39"/>
      <c r="F829" s="40">
        <f t="shared" si="26"/>
        <v>0</v>
      </c>
      <c r="G829" s="41"/>
      <c r="H829" s="42"/>
      <c r="I829" s="43"/>
      <c r="J829" s="41"/>
      <c r="K829" s="44"/>
      <c r="L829" s="45">
        <f t="shared" si="27"/>
        <v>0</v>
      </c>
      <c r="M829" s="46"/>
    </row>
    <row r="830" spans="1:13" ht="14.5" hidden="1" x14ac:dyDescent="0.35">
      <c r="A830" s="37" t="s">
        <v>3151</v>
      </c>
      <c r="B830" s="38"/>
      <c r="C830" s="39"/>
      <c r="D830" s="39"/>
      <c r="E830" s="39"/>
      <c r="F830" s="40">
        <f t="shared" si="26"/>
        <v>0</v>
      </c>
      <c r="G830" s="41"/>
      <c r="H830" s="42"/>
      <c r="I830" s="43"/>
      <c r="J830" s="41"/>
      <c r="K830" s="44"/>
      <c r="L830" s="45">
        <f t="shared" si="27"/>
        <v>0</v>
      </c>
      <c r="M830" s="46"/>
    </row>
    <row r="831" spans="1:13" ht="14.5" hidden="1" x14ac:dyDescent="0.35">
      <c r="A831" s="37" t="s">
        <v>3152</v>
      </c>
      <c r="B831" s="38"/>
      <c r="C831" s="39"/>
      <c r="D831" s="39"/>
      <c r="E831" s="39"/>
      <c r="F831" s="40">
        <f t="shared" si="26"/>
        <v>0</v>
      </c>
      <c r="G831" s="41"/>
      <c r="H831" s="42"/>
      <c r="I831" s="43"/>
      <c r="J831" s="41"/>
      <c r="K831" s="44"/>
      <c r="L831" s="45">
        <f t="shared" si="27"/>
        <v>0</v>
      </c>
      <c r="M831" s="46"/>
    </row>
    <row r="832" spans="1:13" ht="14.5" hidden="1" x14ac:dyDescent="0.35">
      <c r="A832" s="37" t="s">
        <v>3153</v>
      </c>
      <c r="B832" s="38"/>
      <c r="C832" s="39"/>
      <c r="D832" s="39"/>
      <c r="E832" s="39"/>
      <c r="F832" s="40">
        <f t="shared" si="26"/>
        <v>0</v>
      </c>
      <c r="G832" s="41"/>
      <c r="H832" s="42"/>
      <c r="I832" s="43"/>
      <c r="J832" s="41"/>
      <c r="K832" s="44"/>
      <c r="L832" s="45">
        <f t="shared" si="27"/>
        <v>0</v>
      </c>
      <c r="M832" s="46"/>
    </row>
    <row r="833" spans="1:13" ht="14.5" hidden="1" x14ac:dyDescent="0.35">
      <c r="A833" s="37" t="s">
        <v>3154</v>
      </c>
      <c r="B833" s="38"/>
      <c r="C833" s="39"/>
      <c r="D833" s="39"/>
      <c r="E833" s="39"/>
      <c r="F833" s="40">
        <f t="shared" si="26"/>
        <v>0</v>
      </c>
      <c r="G833" s="41"/>
      <c r="H833" s="42"/>
      <c r="I833" s="43"/>
      <c r="J833" s="41"/>
      <c r="K833" s="44"/>
      <c r="L833" s="45">
        <f t="shared" si="27"/>
        <v>0</v>
      </c>
      <c r="M833" s="46"/>
    </row>
    <row r="834" spans="1:13" ht="14.5" hidden="1" x14ac:dyDescent="0.35">
      <c r="A834" s="37" t="s">
        <v>3155</v>
      </c>
      <c r="B834" s="38"/>
      <c r="C834" s="39"/>
      <c r="D834" s="39"/>
      <c r="E834" s="39"/>
      <c r="F834" s="40">
        <f t="shared" si="26"/>
        <v>0</v>
      </c>
      <c r="G834" s="41"/>
      <c r="H834" s="42"/>
      <c r="I834" s="43"/>
      <c r="J834" s="41"/>
      <c r="K834" s="44"/>
      <c r="L834" s="45">
        <f t="shared" si="27"/>
        <v>0</v>
      </c>
      <c r="M834" s="46"/>
    </row>
    <row r="835" spans="1:13" ht="14.5" hidden="1" x14ac:dyDescent="0.35">
      <c r="A835" s="37" t="s">
        <v>3156</v>
      </c>
      <c r="B835" s="38"/>
      <c r="C835" s="39"/>
      <c r="D835" s="39"/>
      <c r="E835" s="39"/>
      <c r="F835" s="40">
        <f t="shared" si="26"/>
        <v>0</v>
      </c>
      <c r="G835" s="41"/>
      <c r="H835" s="42"/>
      <c r="I835" s="43"/>
      <c r="J835" s="41"/>
      <c r="K835" s="44"/>
      <c r="L835" s="45">
        <f t="shared" si="27"/>
        <v>0</v>
      </c>
      <c r="M835" s="46"/>
    </row>
    <row r="836" spans="1:13" ht="14.5" hidden="1" x14ac:dyDescent="0.35">
      <c r="A836" s="37" t="s">
        <v>3157</v>
      </c>
      <c r="B836" s="38"/>
      <c r="C836" s="39"/>
      <c r="D836" s="39"/>
      <c r="E836" s="39"/>
      <c r="F836" s="40">
        <f t="shared" si="26"/>
        <v>0</v>
      </c>
      <c r="G836" s="41"/>
      <c r="H836" s="42"/>
      <c r="I836" s="43"/>
      <c r="J836" s="41"/>
      <c r="K836" s="44"/>
      <c r="L836" s="45">
        <f t="shared" si="27"/>
        <v>0</v>
      </c>
      <c r="M836" s="46"/>
    </row>
    <row r="837" spans="1:13" ht="14.5" hidden="1" x14ac:dyDescent="0.35">
      <c r="A837" s="37" t="s">
        <v>3158</v>
      </c>
      <c r="B837" s="38"/>
      <c r="C837" s="39"/>
      <c r="D837" s="39"/>
      <c r="E837" s="39"/>
      <c r="F837" s="40">
        <f t="shared" si="26"/>
        <v>0</v>
      </c>
      <c r="G837" s="41"/>
      <c r="H837" s="42"/>
      <c r="I837" s="43"/>
      <c r="J837" s="41"/>
      <c r="K837" s="44"/>
      <c r="L837" s="45">
        <f t="shared" si="27"/>
        <v>0</v>
      </c>
      <c r="M837" s="46"/>
    </row>
    <row r="838" spans="1:13" ht="14.5" hidden="1" x14ac:dyDescent="0.35">
      <c r="A838" s="37" t="s">
        <v>3159</v>
      </c>
      <c r="B838" s="38"/>
      <c r="C838" s="39"/>
      <c r="D838" s="39"/>
      <c r="E838" s="39"/>
      <c r="F838" s="40">
        <f t="shared" si="26"/>
        <v>0</v>
      </c>
      <c r="G838" s="41"/>
      <c r="H838" s="42"/>
      <c r="I838" s="43"/>
      <c r="J838" s="41"/>
      <c r="K838" s="44"/>
      <c r="L838" s="45">
        <f t="shared" si="27"/>
        <v>0</v>
      </c>
      <c r="M838" s="46"/>
    </row>
    <row r="839" spans="1:13" ht="14.5" hidden="1" x14ac:dyDescent="0.35">
      <c r="A839" s="37" t="s">
        <v>3160</v>
      </c>
      <c r="B839" s="38"/>
      <c r="C839" s="39"/>
      <c r="D839" s="39"/>
      <c r="E839" s="39"/>
      <c r="F839" s="40">
        <f t="shared" si="26"/>
        <v>0</v>
      </c>
      <c r="G839" s="41"/>
      <c r="H839" s="42"/>
      <c r="I839" s="43"/>
      <c r="J839" s="41"/>
      <c r="K839" s="44"/>
      <c r="L839" s="45">
        <f t="shared" si="27"/>
        <v>0</v>
      </c>
      <c r="M839" s="46"/>
    </row>
    <row r="840" spans="1:13" ht="14.5" hidden="1" x14ac:dyDescent="0.35">
      <c r="A840" s="37" t="s">
        <v>3161</v>
      </c>
      <c r="B840" s="38"/>
      <c r="C840" s="39"/>
      <c r="D840" s="39"/>
      <c r="E840" s="39"/>
      <c r="F840" s="40">
        <f t="shared" si="26"/>
        <v>0</v>
      </c>
      <c r="G840" s="41"/>
      <c r="H840" s="42"/>
      <c r="I840" s="43"/>
      <c r="J840" s="41"/>
      <c r="K840" s="44"/>
      <c r="L840" s="45">
        <f t="shared" si="27"/>
        <v>0</v>
      </c>
      <c r="M840" s="46"/>
    </row>
    <row r="841" spans="1:13" ht="14.5" hidden="1" x14ac:dyDescent="0.35">
      <c r="A841" s="37" t="s">
        <v>3162</v>
      </c>
      <c r="B841" s="38"/>
      <c r="C841" s="39"/>
      <c r="D841" s="39"/>
      <c r="E841" s="39"/>
      <c r="F841" s="40">
        <f t="shared" ref="F841:F904" si="28">(C841+D841+E841)/3</f>
        <v>0</v>
      </c>
      <c r="G841" s="41"/>
      <c r="H841" s="42"/>
      <c r="I841" s="43"/>
      <c r="J841" s="41"/>
      <c r="K841" s="44"/>
      <c r="L841" s="45">
        <f t="shared" ref="L841:L904" si="29">IF(G841="Sim",J841*K841,I841*H841)</f>
        <v>0</v>
      </c>
      <c r="M841" s="46"/>
    </row>
    <row r="842" spans="1:13" ht="14.5" hidden="1" x14ac:dyDescent="0.35">
      <c r="A842" s="37" t="s">
        <v>3163</v>
      </c>
      <c r="B842" s="38"/>
      <c r="C842" s="39"/>
      <c r="D842" s="39"/>
      <c r="E842" s="39"/>
      <c r="F842" s="40">
        <f t="shared" si="28"/>
        <v>0</v>
      </c>
      <c r="G842" s="41"/>
      <c r="H842" s="42"/>
      <c r="I842" s="43"/>
      <c r="J842" s="41"/>
      <c r="K842" s="44"/>
      <c r="L842" s="45">
        <f t="shared" si="29"/>
        <v>0</v>
      </c>
      <c r="M842" s="46"/>
    </row>
    <row r="843" spans="1:13" ht="14.5" hidden="1" x14ac:dyDescent="0.35">
      <c r="A843" s="37" t="s">
        <v>3164</v>
      </c>
      <c r="B843" s="38"/>
      <c r="C843" s="39"/>
      <c r="D843" s="39"/>
      <c r="E843" s="39"/>
      <c r="F843" s="40">
        <f t="shared" si="28"/>
        <v>0</v>
      </c>
      <c r="G843" s="41"/>
      <c r="H843" s="42"/>
      <c r="I843" s="43"/>
      <c r="J843" s="41"/>
      <c r="K843" s="44"/>
      <c r="L843" s="45">
        <f t="shared" si="29"/>
        <v>0</v>
      </c>
      <c r="M843" s="46"/>
    </row>
    <row r="844" spans="1:13" ht="14.5" hidden="1" x14ac:dyDescent="0.35">
      <c r="A844" s="37" t="s">
        <v>3165</v>
      </c>
      <c r="B844" s="38"/>
      <c r="C844" s="39"/>
      <c r="D844" s="39"/>
      <c r="E844" s="39"/>
      <c r="F844" s="40">
        <f t="shared" si="28"/>
        <v>0</v>
      </c>
      <c r="G844" s="41"/>
      <c r="H844" s="42"/>
      <c r="I844" s="43"/>
      <c r="J844" s="41"/>
      <c r="K844" s="44"/>
      <c r="L844" s="45">
        <f t="shared" si="29"/>
        <v>0</v>
      </c>
      <c r="M844" s="46"/>
    </row>
    <row r="845" spans="1:13" ht="14.5" hidden="1" x14ac:dyDescent="0.35">
      <c r="A845" s="37" t="s">
        <v>3166</v>
      </c>
      <c r="B845" s="38"/>
      <c r="C845" s="39"/>
      <c r="D845" s="39"/>
      <c r="E845" s="39"/>
      <c r="F845" s="40">
        <f t="shared" si="28"/>
        <v>0</v>
      </c>
      <c r="G845" s="41"/>
      <c r="H845" s="42"/>
      <c r="I845" s="43"/>
      <c r="J845" s="41"/>
      <c r="K845" s="44"/>
      <c r="L845" s="45">
        <f t="shared" si="29"/>
        <v>0</v>
      </c>
      <c r="M845" s="46"/>
    </row>
    <row r="846" spans="1:13" ht="14.5" hidden="1" x14ac:dyDescent="0.35">
      <c r="A846" s="37" t="s">
        <v>3167</v>
      </c>
      <c r="B846" s="38"/>
      <c r="C846" s="39"/>
      <c r="D846" s="39"/>
      <c r="E846" s="39"/>
      <c r="F846" s="40">
        <f t="shared" si="28"/>
        <v>0</v>
      </c>
      <c r="G846" s="41"/>
      <c r="H846" s="42"/>
      <c r="I846" s="43"/>
      <c r="J846" s="41"/>
      <c r="K846" s="44"/>
      <c r="L846" s="45">
        <f t="shared" si="29"/>
        <v>0</v>
      </c>
      <c r="M846" s="46"/>
    </row>
    <row r="847" spans="1:13" ht="14.5" hidden="1" x14ac:dyDescent="0.35">
      <c r="A847" s="37" t="s">
        <v>3168</v>
      </c>
      <c r="B847" s="38"/>
      <c r="C847" s="39"/>
      <c r="D847" s="39"/>
      <c r="E847" s="39"/>
      <c r="F847" s="40">
        <f t="shared" si="28"/>
        <v>0</v>
      </c>
      <c r="G847" s="41"/>
      <c r="H847" s="42"/>
      <c r="I847" s="43"/>
      <c r="J847" s="41"/>
      <c r="K847" s="44"/>
      <c r="L847" s="45">
        <f t="shared" si="29"/>
        <v>0</v>
      </c>
      <c r="M847" s="46"/>
    </row>
    <row r="848" spans="1:13" ht="14.5" hidden="1" x14ac:dyDescent="0.35">
      <c r="A848" s="37" t="s">
        <v>3169</v>
      </c>
      <c r="B848" s="38"/>
      <c r="C848" s="39"/>
      <c r="D848" s="39"/>
      <c r="E848" s="39"/>
      <c r="F848" s="40">
        <f t="shared" si="28"/>
        <v>0</v>
      </c>
      <c r="G848" s="41"/>
      <c r="H848" s="42"/>
      <c r="I848" s="43"/>
      <c r="J848" s="41"/>
      <c r="K848" s="44"/>
      <c r="L848" s="45">
        <f t="shared" si="29"/>
        <v>0</v>
      </c>
      <c r="M848" s="46"/>
    </row>
    <row r="849" spans="1:13" ht="14.5" hidden="1" x14ac:dyDescent="0.35">
      <c r="A849" s="37" t="s">
        <v>3170</v>
      </c>
      <c r="B849" s="38"/>
      <c r="C849" s="39"/>
      <c r="D849" s="39"/>
      <c r="E849" s="39"/>
      <c r="F849" s="40">
        <f t="shared" si="28"/>
        <v>0</v>
      </c>
      <c r="G849" s="41"/>
      <c r="H849" s="42"/>
      <c r="I849" s="43"/>
      <c r="J849" s="41"/>
      <c r="K849" s="44"/>
      <c r="L849" s="45">
        <f t="shared" si="29"/>
        <v>0</v>
      </c>
      <c r="M849" s="46"/>
    </row>
    <row r="850" spans="1:13" ht="14.5" hidden="1" x14ac:dyDescent="0.35">
      <c r="A850" s="37" t="s">
        <v>3171</v>
      </c>
      <c r="B850" s="38"/>
      <c r="C850" s="39"/>
      <c r="D850" s="39"/>
      <c r="E850" s="39"/>
      <c r="F850" s="40">
        <f t="shared" si="28"/>
        <v>0</v>
      </c>
      <c r="G850" s="41"/>
      <c r="H850" s="42"/>
      <c r="I850" s="43"/>
      <c r="J850" s="41"/>
      <c r="K850" s="44"/>
      <c r="L850" s="45">
        <f t="shared" si="29"/>
        <v>0</v>
      </c>
      <c r="M850" s="46"/>
    </row>
    <row r="851" spans="1:13" ht="14.5" hidden="1" x14ac:dyDescent="0.35">
      <c r="A851" s="37" t="s">
        <v>3172</v>
      </c>
      <c r="B851" s="38"/>
      <c r="C851" s="39"/>
      <c r="D851" s="39"/>
      <c r="E851" s="39"/>
      <c r="F851" s="40">
        <f t="shared" si="28"/>
        <v>0</v>
      </c>
      <c r="G851" s="41"/>
      <c r="H851" s="42"/>
      <c r="I851" s="43"/>
      <c r="J851" s="41"/>
      <c r="K851" s="44"/>
      <c r="L851" s="45">
        <f t="shared" si="29"/>
        <v>0</v>
      </c>
      <c r="M851" s="46"/>
    </row>
    <row r="852" spans="1:13" ht="14.5" hidden="1" x14ac:dyDescent="0.35">
      <c r="A852" s="37" t="s">
        <v>3173</v>
      </c>
      <c r="B852" s="38"/>
      <c r="C852" s="39"/>
      <c r="D852" s="39"/>
      <c r="E852" s="39"/>
      <c r="F852" s="40">
        <f t="shared" si="28"/>
        <v>0</v>
      </c>
      <c r="G852" s="41"/>
      <c r="H852" s="42"/>
      <c r="I852" s="43"/>
      <c r="J852" s="41"/>
      <c r="K852" s="44"/>
      <c r="L852" s="45">
        <f t="shared" si="29"/>
        <v>0</v>
      </c>
      <c r="M852" s="46"/>
    </row>
    <row r="853" spans="1:13" ht="14.5" hidden="1" x14ac:dyDescent="0.35">
      <c r="A853" s="37" t="s">
        <v>3174</v>
      </c>
      <c r="B853" s="38"/>
      <c r="C853" s="39"/>
      <c r="D853" s="39"/>
      <c r="E853" s="39"/>
      <c r="F853" s="40">
        <f t="shared" si="28"/>
        <v>0</v>
      </c>
      <c r="G853" s="41"/>
      <c r="H853" s="42"/>
      <c r="I853" s="43"/>
      <c r="J853" s="41"/>
      <c r="K853" s="44"/>
      <c r="L853" s="45">
        <f t="shared" si="29"/>
        <v>0</v>
      </c>
      <c r="M853" s="46"/>
    </row>
    <row r="854" spans="1:13" ht="14.5" hidden="1" x14ac:dyDescent="0.35">
      <c r="A854" s="37" t="s">
        <v>3175</v>
      </c>
      <c r="B854" s="38"/>
      <c r="C854" s="39"/>
      <c r="D854" s="39"/>
      <c r="E854" s="39"/>
      <c r="F854" s="40">
        <f t="shared" si="28"/>
        <v>0</v>
      </c>
      <c r="G854" s="41"/>
      <c r="H854" s="42"/>
      <c r="I854" s="43"/>
      <c r="J854" s="41"/>
      <c r="K854" s="44"/>
      <c r="L854" s="45">
        <f t="shared" si="29"/>
        <v>0</v>
      </c>
      <c r="M854" s="46"/>
    </row>
    <row r="855" spans="1:13" ht="14.5" hidden="1" x14ac:dyDescent="0.35">
      <c r="A855" s="37" t="s">
        <v>3176</v>
      </c>
      <c r="B855" s="38"/>
      <c r="C855" s="39"/>
      <c r="D855" s="39"/>
      <c r="E855" s="39"/>
      <c r="F855" s="40">
        <f t="shared" si="28"/>
        <v>0</v>
      </c>
      <c r="G855" s="41"/>
      <c r="H855" s="42"/>
      <c r="I855" s="43"/>
      <c r="J855" s="41"/>
      <c r="K855" s="44"/>
      <c r="L855" s="45">
        <f t="shared" si="29"/>
        <v>0</v>
      </c>
      <c r="M855" s="46"/>
    </row>
    <row r="856" spans="1:13" ht="14.5" hidden="1" x14ac:dyDescent="0.35">
      <c r="A856" s="37" t="s">
        <v>3177</v>
      </c>
      <c r="B856" s="38"/>
      <c r="C856" s="39"/>
      <c r="D856" s="39"/>
      <c r="E856" s="39"/>
      <c r="F856" s="40">
        <f t="shared" si="28"/>
        <v>0</v>
      </c>
      <c r="G856" s="41"/>
      <c r="H856" s="42"/>
      <c r="I856" s="43"/>
      <c r="J856" s="41"/>
      <c r="K856" s="44"/>
      <c r="L856" s="45">
        <f t="shared" si="29"/>
        <v>0</v>
      </c>
      <c r="M856" s="46"/>
    </row>
    <row r="857" spans="1:13" ht="14.5" hidden="1" x14ac:dyDescent="0.35">
      <c r="A857" s="37" t="s">
        <v>3178</v>
      </c>
      <c r="B857" s="38"/>
      <c r="C857" s="39"/>
      <c r="D857" s="39"/>
      <c r="E857" s="39"/>
      <c r="F857" s="40">
        <f t="shared" si="28"/>
        <v>0</v>
      </c>
      <c r="G857" s="41"/>
      <c r="H857" s="42"/>
      <c r="I857" s="43"/>
      <c r="J857" s="41"/>
      <c r="K857" s="44"/>
      <c r="L857" s="45">
        <f t="shared" si="29"/>
        <v>0</v>
      </c>
      <c r="M857" s="46"/>
    </row>
    <row r="858" spans="1:13" ht="14.5" hidden="1" x14ac:dyDescent="0.35">
      <c r="A858" s="37" t="s">
        <v>3179</v>
      </c>
      <c r="B858" s="38"/>
      <c r="C858" s="39"/>
      <c r="D858" s="39"/>
      <c r="E858" s="39"/>
      <c r="F858" s="40">
        <f t="shared" si="28"/>
        <v>0</v>
      </c>
      <c r="G858" s="41"/>
      <c r="H858" s="42"/>
      <c r="I858" s="43"/>
      <c r="J858" s="41"/>
      <c r="K858" s="44"/>
      <c r="L858" s="45">
        <f t="shared" si="29"/>
        <v>0</v>
      </c>
      <c r="M858" s="46"/>
    </row>
    <row r="859" spans="1:13" ht="14.5" hidden="1" x14ac:dyDescent="0.35">
      <c r="A859" s="37" t="s">
        <v>3180</v>
      </c>
      <c r="B859" s="38"/>
      <c r="C859" s="39"/>
      <c r="D859" s="39"/>
      <c r="E859" s="39"/>
      <c r="F859" s="40">
        <f t="shared" si="28"/>
        <v>0</v>
      </c>
      <c r="G859" s="41"/>
      <c r="H859" s="42"/>
      <c r="I859" s="43"/>
      <c r="J859" s="41"/>
      <c r="K859" s="44"/>
      <c r="L859" s="45">
        <f t="shared" si="29"/>
        <v>0</v>
      </c>
      <c r="M859" s="46"/>
    </row>
    <row r="860" spans="1:13" ht="14.5" hidden="1" x14ac:dyDescent="0.35">
      <c r="A860" s="37" t="s">
        <v>3181</v>
      </c>
      <c r="B860" s="38"/>
      <c r="C860" s="39"/>
      <c r="D860" s="39"/>
      <c r="E860" s="39"/>
      <c r="F860" s="40">
        <f t="shared" si="28"/>
        <v>0</v>
      </c>
      <c r="G860" s="41"/>
      <c r="H860" s="42"/>
      <c r="I860" s="43"/>
      <c r="J860" s="41"/>
      <c r="K860" s="44"/>
      <c r="L860" s="45">
        <f t="shared" si="29"/>
        <v>0</v>
      </c>
      <c r="M860" s="46"/>
    </row>
    <row r="861" spans="1:13" ht="14.5" hidden="1" x14ac:dyDescent="0.35">
      <c r="A861" s="37" t="s">
        <v>3182</v>
      </c>
      <c r="B861" s="38"/>
      <c r="C861" s="39"/>
      <c r="D861" s="39"/>
      <c r="E861" s="39"/>
      <c r="F861" s="40">
        <f t="shared" si="28"/>
        <v>0</v>
      </c>
      <c r="G861" s="41"/>
      <c r="H861" s="42"/>
      <c r="I861" s="43"/>
      <c r="J861" s="41"/>
      <c r="K861" s="44"/>
      <c r="L861" s="45">
        <f t="shared" si="29"/>
        <v>0</v>
      </c>
      <c r="M861" s="46"/>
    </row>
    <row r="862" spans="1:13" ht="14.5" hidden="1" x14ac:dyDescent="0.35">
      <c r="A862" s="37" t="s">
        <v>3183</v>
      </c>
      <c r="B862" s="38"/>
      <c r="C862" s="39"/>
      <c r="D862" s="39"/>
      <c r="E862" s="39"/>
      <c r="F862" s="40">
        <f t="shared" si="28"/>
        <v>0</v>
      </c>
      <c r="G862" s="41"/>
      <c r="H862" s="42"/>
      <c r="I862" s="43"/>
      <c r="J862" s="41"/>
      <c r="K862" s="44"/>
      <c r="L862" s="45">
        <f t="shared" si="29"/>
        <v>0</v>
      </c>
      <c r="M862" s="46"/>
    </row>
    <row r="863" spans="1:13" ht="14.5" hidden="1" x14ac:dyDescent="0.35">
      <c r="A863" s="37" t="s">
        <v>3184</v>
      </c>
      <c r="B863" s="38"/>
      <c r="C863" s="39"/>
      <c r="D863" s="39"/>
      <c r="E863" s="39"/>
      <c r="F863" s="40">
        <f t="shared" si="28"/>
        <v>0</v>
      </c>
      <c r="G863" s="41"/>
      <c r="H863" s="42"/>
      <c r="I863" s="43"/>
      <c r="J863" s="41"/>
      <c r="K863" s="44"/>
      <c r="L863" s="45">
        <f t="shared" si="29"/>
        <v>0</v>
      </c>
      <c r="M863" s="46"/>
    </row>
    <row r="864" spans="1:13" ht="14.5" hidden="1" x14ac:dyDescent="0.35">
      <c r="A864" s="37" t="s">
        <v>3185</v>
      </c>
      <c r="B864" s="38"/>
      <c r="C864" s="39"/>
      <c r="D864" s="39"/>
      <c r="E864" s="39"/>
      <c r="F864" s="40">
        <f t="shared" si="28"/>
        <v>0</v>
      </c>
      <c r="G864" s="41"/>
      <c r="H864" s="42"/>
      <c r="I864" s="43"/>
      <c r="J864" s="41"/>
      <c r="K864" s="44"/>
      <c r="L864" s="45">
        <f t="shared" si="29"/>
        <v>0</v>
      </c>
      <c r="M864" s="46"/>
    </row>
    <row r="865" spans="1:13" ht="14.5" hidden="1" x14ac:dyDescent="0.35">
      <c r="A865" s="37" t="s">
        <v>3186</v>
      </c>
      <c r="B865" s="38"/>
      <c r="C865" s="39"/>
      <c r="D865" s="39"/>
      <c r="E865" s="39"/>
      <c r="F865" s="40">
        <f t="shared" si="28"/>
        <v>0</v>
      </c>
      <c r="G865" s="41"/>
      <c r="H865" s="42"/>
      <c r="I865" s="43"/>
      <c r="J865" s="41"/>
      <c r="K865" s="44"/>
      <c r="L865" s="45">
        <f t="shared" si="29"/>
        <v>0</v>
      </c>
      <c r="M865" s="46"/>
    </row>
    <row r="866" spans="1:13" ht="14.5" hidden="1" x14ac:dyDescent="0.35">
      <c r="A866" s="37" t="s">
        <v>3187</v>
      </c>
      <c r="B866" s="38"/>
      <c r="C866" s="39"/>
      <c r="D866" s="39"/>
      <c r="E866" s="39"/>
      <c r="F866" s="40">
        <f t="shared" si="28"/>
        <v>0</v>
      </c>
      <c r="G866" s="41"/>
      <c r="H866" s="42"/>
      <c r="I866" s="43"/>
      <c r="J866" s="41"/>
      <c r="K866" s="44"/>
      <c r="L866" s="45">
        <f t="shared" si="29"/>
        <v>0</v>
      </c>
      <c r="M866" s="46"/>
    </row>
    <row r="867" spans="1:13" ht="14.5" hidden="1" x14ac:dyDescent="0.35">
      <c r="A867" s="37" t="s">
        <v>3188</v>
      </c>
      <c r="B867" s="38"/>
      <c r="C867" s="39"/>
      <c r="D867" s="39"/>
      <c r="E867" s="39"/>
      <c r="F867" s="40">
        <f t="shared" si="28"/>
        <v>0</v>
      </c>
      <c r="G867" s="41"/>
      <c r="H867" s="42"/>
      <c r="I867" s="43"/>
      <c r="J867" s="41"/>
      <c r="K867" s="44"/>
      <c r="L867" s="45">
        <f t="shared" si="29"/>
        <v>0</v>
      </c>
      <c r="M867" s="46"/>
    </row>
    <row r="868" spans="1:13" ht="14.5" hidden="1" x14ac:dyDescent="0.35">
      <c r="A868" s="37" t="s">
        <v>3189</v>
      </c>
      <c r="B868" s="38"/>
      <c r="C868" s="39"/>
      <c r="D868" s="39"/>
      <c r="E868" s="39"/>
      <c r="F868" s="40">
        <f t="shared" si="28"/>
        <v>0</v>
      </c>
      <c r="G868" s="41"/>
      <c r="H868" s="42"/>
      <c r="I868" s="43"/>
      <c r="J868" s="41"/>
      <c r="K868" s="44"/>
      <c r="L868" s="45">
        <f t="shared" si="29"/>
        <v>0</v>
      </c>
      <c r="M868" s="46"/>
    </row>
    <row r="869" spans="1:13" ht="14.5" hidden="1" x14ac:dyDescent="0.35">
      <c r="A869" s="37" t="s">
        <v>3190</v>
      </c>
      <c r="B869" s="38"/>
      <c r="C869" s="39"/>
      <c r="D869" s="39"/>
      <c r="E869" s="39"/>
      <c r="F869" s="40">
        <f t="shared" si="28"/>
        <v>0</v>
      </c>
      <c r="G869" s="41"/>
      <c r="H869" s="42"/>
      <c r="I869" s="43"/>
      <c r="J869" s="41"/>
      <c r="K869" s="44"/>
      <c r="L869" s="45">
        <f t="shared" si="29"/>
        <v>0</v>
      </c>
      <c r="M869" s="46"/>
    </row>
    <row r="870" spans="1:13" ht="14.5" hidden="1" x14ac:dyDescent="0.35">
      <c r="A870" s="37" t="s">
        <v>3191</v>
      </c>
      <c r="B870" s="38"/>
      <c r="C870" s="39"/>
      <c r="D870" s="39"/>
      <c r="E870" s="39"/>
      <c r="F870" s="40">
        <f t="shared" si="28"/>
        <v>0</v>
      </c>
      <c r="G870" s="41"/>
      <c r="H870" s="42"/>
      <c r="I870" s="43"/>
      <c r="J870" s="41"/>
      <c r="K870" s="44"/>
      <c r="L870" s="45">
        <f t="shared" si="29"/>
        <v>0</v>
      </c>
      <c r="M870" s="46"/>
    </row>
    <row r="871" spans="1:13" ht="14.5" hidden="1" x14ac:dyDescent="0.35">
      <c r="A871" s="37" t="s">
        <v>3192</v>
      </c>
      <c r="B871" s="38"/>
      <c r="C871" s="39"/>
      <c r="D871" s="39"/>
      <c r="E871" s="39"/>
      <c r="F871" s="40">
        <f t="shared" si="28"/>
        <v>0</v>
      </c>
      <c r="G871" s="41"/>
      <c r="H871" s="42"/>
      <c r="I871" s="43"/>
      <c r="J871" s="41"/>
      <c r="K871" s="44"/>
      <c r="L871" s="45">
        <f t="shared" si="29"/>
        <v>0</v>
      </c>
      <c r="M871" s="46"/>
    </row>
    <row r="872" spans="1:13" ht="14.5" hidden="1" x14ac:dyDescent="0.35">
      <c r="A872" s="37" t="s">
        <v>3193</v>
      </c>
      <c r="B872" s="38"/>
      <c r="C872" s="39"/>
      <c r="D872" s="39"/>
      <c r="E872" s="39"/>
      <c r="F872" s="40">
        <f t="shared" si="28"/>
        <v>0</v>
      </c>
      <c r="G872" s="41"/>
      <c r="H872" s="42"/>
      <c r="I872" s="43"/>
      <c r="J872" s="41"/>
      <c r="K872" s="44"/>
      <c r="L872" s="45">
        <f t="shared" si="29"/>
        <v>0</v>
      </c>
      <c r="M872" s="46"/>
    </row>
    <row r="873" spans="1:13" ht="14.5" hidden="1" x14ac:dyDescent="0.35">
      <c r="A873" s="37" t="s">
        <v>3194</v>
      </c>
      <c r="B873" s="38"/>
      <c r="C873" s="39"/>
      <c r="D873" s="39"/>
      <c r="E873" s="39"/>
      <c r="F873" s="40">
        <f t="shared" si="28"/>
        <v>0</v>
      </c>
      <c r="G873" s="41"/>
      <c r="H873" s="42"/>
      <c r="I873" s="43"/>
      <c r="J873" s="41"/>
      <c r="K873" s="44"/>
      <c r="L873" s="45">
        <f t="shared" si="29"/>
        <v>0</v>
      </c>
      <c r="M873" s="46"/>
    </row>
    <row r="874" spans="1:13" ht="14.5" hidden="1" x14ac:dyDescent="0.35">
      <c r="A874" s="37" t="s">
        <v>3195</v>
      </c>
      <c r="B874" s="38"/>
      <c r="C874" s="39"/>
      <c r="D874" s="39"/>
      <c r="E874" s="39"/>
      <c r="F874" s="40">
        <f t="shared" si="28"/>
        <v>0</v>
      </c>
      <c r="G874" s="41"/>
      <c r="H874" s="42"/>
      <c r="I874" s="43"/>
      <c r="J874" s="41"/>
      <c r="K874" s="44"/>
      <c r="L874" s="45">
        <f t="shared" si="29"/>
        <v>0</v>
      </c>
      <c r="M874" s="46"/>
    </row>
    <row r="875" spans="1:13" ht="14.5" hidden="1" x14ac:dyDescent="0.35">
      <c r="A875" s="37" t="s">
        <v>3196</v>
      </c>
      <c r="B875" s="38"/>
      <c r="C875" s="39"/>
      <c r="D875" s="39"/>
      <c r="E875" s="39"/>
      <c r="F875" s="40">
        <f t="shared" si="28"/>
        <v>0</v>
      </c>
      <c r="G875" s="41"/>
      <c r="H875" s="42"/>
      <c r="I875" s="43"/>
      <c r="J875" s="41"/>
      <c r="K875" s="44"/>
      <c r="L875" s="45">
        <f t="shared" si="29"/>
        <v>0</v>
      </c>
      <c r="M875" s="46"/>
    </row>
    <row r="876" spans="1:13" ht="14.5" hidden="1" x14ac:dyDescent="0.35">
      <c r="A876" s="37" t="s">
        <v>3197</v>
      </c>
      <c r="B876" s="38"/>
      <c r="C876" s="39"/>
      <c r="D876" s="39"/>
      <c r="E876" s="39"/>
      <c r="F876" s="40">
        <f t="shared" si="28"/>
        <v>0</v>
      </c>
      <c r="G876" s="41"/>
      <c r="H876" s="42"/>
      <c r="I876" s="43"/>
      <c r="J876" s="41"/>
      <c r="K876" s="44"/>
      <c r="L876" s="45">
        <f t="shared" si="29"/>
        <v>0</v>
      </c>
      <c r="M876" s="46"/>
    </row>
    <row r="877" spans="1:13" ht="14.5" hidden="1" x14ac:dyDescent="0.35">
      <c r="A877" s="37" t="s">
        <v>3198</v>
      </c>
      <c r="B877" s="38"/>
      <c r="C877" s="39"/>
      <c r="D877" s="39"/>
      <c r="E877" s="39"/>
      <c r="F877" s="40">
        <f t="shared" si="28"/>
        <v>0</v>
      </c>
      <c r="G877" s="41"/>
      <c r="H877" s="42"/>
      <c r="I877" s="43"/>
      <c r="J877" s="41"/>
      <c r="K877" s="44"/>
      <c r="L877" s="45">
        <f t="shared" si="29"/>
        <v>0</v>
      </c>
      <c r="M877" s="46"/>
    </row>
    <row r="878" spans="1:13" ht="14.5" hidden="1" x14ac:dyDescent="0.35">
      <c r="A878" s="37" t="s">
        <v>3199</v>
      </c>
      <c r="B878" s="38"/>
      <c r="C878" s="39"/>
      <c r="D878" s="39"/>
      <c r="E878" s="39"/>
      <c r="F878" s="40">
        <f t="shared" si="28"/>
        <v>0</v>
      </c>
      <c r="G878" s="41"/>
      <c r="H878" s="42"/>
      <c r="I878" s="43"/>
      <c r="J878" s="41"/>
      <c r="K878" s="44"/>
      <c r="L878" s="45">
        <f t="shared" si="29"/>
        <v>0</v>
      </c>
      <c r="M878" s="46"/>
    </row>
    <row r="879" spans="1:13" ht="14.5" hidden="1" x14ac:dyDescent="0.35">
      <c r="A879" s="37" t="s">
        <v>3200</v>
      </c>
      <c r="B879" s="38"/>
      <c r="C879" s="39"/>
      <c r="D879" s="39"/>
      <c r="E879" s="39"/>
      <c r="F879" s="40">
        <f t="shared" si="28"/>
        <v>0</v>
      </c>
      <c r="G879" s="41"/>
      <c r="H879" s="42"/>
      <c r="I879" s="43"/>
      <c r="J879" s="41"/>
      <c r="K879" s="44"/>
      <c r="L879" s="45">
        <f t="shared" si="29"/>
        <v>0</v>
      </c>
      <c r="M879" s="46"/>
    </row>
    <row r="880" spans="1:13" ht="14.5" hidden="1" x14ac:dyDescent="0.35">
      <c r="A880" s="37" t="s">
        <v>3201</v>
      </c>
      <c r="B880" s="38"/>
      <c r="C880" s="39"/>
      <c r="D880" s="39"/>
      <c r="E880" s="39"/>
      <c r="F880" s="40">
        <f t="shared" si="28"/>
        <v>0</v>
      </c>
      <c r="G880" s="41"/>
      <c r="H880" s="42"/>
      <c r="I880" s="43"/>
      <c r="J880" s="41"/>
      <c r="K880" s="44"/>
      <c r="L880" s="45">
        <f t="shared" si="29"/>
        <v>0</v>
      </c>
      <c r="M880" s="46"/>
    </row>
    <row r="881" spans="1:13" ht="14.5" hidden="1" x14ac:dyDescent="0.35">
      <c r="A881" s="37" t="s">
        <v>3202</v>
      </c>
      <c r="B881" s="38"/>
      <c r="C881" s="39"/>
      <c r="D881" s="39"/>
      <c r="E881" s="39"/>
      <c r="F881" s="40">
        <f t="shared" si="28"/>
        <v>0</v>
      </c>
      <c r="G881" s="41"/>
      <c r="H881" s="42"/>
      <c r="I881" s="43"/>
      <c r="J881" s="41"/>
      <c r="K881" s="44"/>
      <c r="L881" s="45">
        <f t="shared" si="29"/>
        <v>0</v>
      </c>
      <c r="M881" s="46"/>
    </row>
    <row r="882" spans="1:13" ht="14.5" hidden="1" x14ac:dyDescent="0.35">
      <c r="A882" s="37" t="s">
        <v>3203</v>
      </c>
      <c r="B882" s="38"/>
      <c r="C882" s="39"/>
      <c r="D882" s="39"/>
      <c r="E882" s="39"/>
      <c r="F882" s="40">
        <f t="shared" si="28"/>
        <v>0</v>
      </c>
      <c r="G882" s="41"/>
      <c r="H882" s="42"/>
      <c r="I882" s="43"/>
      <c r="J882" s="41"/>
      <c r="K882" s="44"/>
      <c r="L882" s="45">
        <f t="shared" si="29"/>
        <v>0</v>
      </c>
      <c r="M882" s="46"/>
    </row>
    <row r="883" spans="1:13" ht="14.5" hidden="1" x14ac:dyDescent="0.35">
      <c r="A883" s="37" t="s">
        <v>3204</v>
      </c>
      <c r="B883" s="38"/>
      <c r="C883" s="39"/>
      <c r="D883" s="39"/>
      <c r="E883" s="39"/>
      <c r="F883" s="40">
        <f t="shared" si="28"/>
        <v>0</v>
      </c>
      <c r="G883" s="41"/>
      <c r="H883" s="42"/>
      <c r="I883" s="43"/>
      <c r="J883" s="41"/>
      <c r="K883" s="44"/>
      <c r="L883" s="45">
        <f t="shared" si="29"/>
        <v>0</v>
      </c>
      <c r="M883" s="46"/>
    </row>
    <row r="884" spans="1:13" ht="14.5" hidden="1" x14ac:dyDescent="0.35">
      <c r="A884" s="37" t="s">
        <v>3205</v>
      </c>
      <c r="B884" s="38"/>
      <c r="C884" s="39"/>
      <c r="D884" s="39"/>
      <c r="E884" s="39"/>
      <c r="F884" s="40">
        <f t="shared" si="28"/>
        <v>0</v>
      </c>
      <c r="G884" s="41"/>
      <c r="H884" s="42"/>
      <c r="I884" s="43"/>
      <c r="J884" s="41"/>
      <c r="K884" s="44"/>
      <c r="L884" s="45">
        <f t="shared" si="29"/>
        <v>0</v>
      </c>
      <c r="M884" s="46"/>
    </row>
    <row r="885" spans="1:13" ht="14.5" hidden="1" x14ac:dyDescent="0.35">
      <c r="A885" s="37" t="s">
        <v>3206</v>
      </c>
      <c r="B885" s="38"/>
      <c r="C885" s="39"/>
      <c r="D885" s="39"/>
      <c r="E885" s="39"/>
      <c r="F885" s="40">
        <f t="shared" si="28"/>
        <v>0</v>
      </c>
      <c r="G885" s="41"/>
      <c r="H885" s="42"/>
      <c r="I885" s="43"/>
      <c r="J885" s="41"/>
      <c r="K885" s="44"/>
      <c r="L885" s="45">
        <f t="shared" si="29"/>
        <v>0</v>
      </c>
      <c r="M885" s="46"/>
    </row>
    <row r="886" spans="1:13" ht="14.5" hidden="1" x14ac:dyDescent="0.35">
      <c r="A886" s="37" t="s">
        <v>3207</v>
      </c>
      <c r="B886" s="38"/>
      <c r="C886" s="39"/>
      <c r="D886" s="39"/>
      <c r="E886" s="39"/>
      <c r="F886" s="40">
        <f t="shared" si="28"/>
        <v>0</v>
      </c>
      <c r="G886" s="41"/>
      <c r="H886" s="42"/>
      <c r="I886" s="43"/>
      <c r="J886" s="41"/>
      <c r="K886" s="44"/>
      <c r="L886" s="45">
        <f t="shared" si="29"/>
        <v>0</v>
      </c>
      <c r="M886" s="46"/>
    </row>
    <row r="887" spans="1:13" ht="14.5" hidden="1" x14ac:dyDescent="0.35">
      <c r="A887" s="37" t="s">
        <v>3208</v>
      </c>
      <c r="B887" s="38"/>
      <c r="C887" s="39"/>
      <c r="D887" s="39"/>
      <c r="E887" s="39"/>
      <c r="F887" s="40">
        <f t="shared" si="28"/>
        <v>0</v>
      </c>
      <c r="G887" s="41"/>
      <c r="H887" s="42"/>
      <c r="I887" s="43"/>
      <c r="J887" s="41"/>
      <c r="K887" s="44"/>
      <c r="L887" s="45">
        <f t="shared" si="29"/>
        <v>0</v>
      </c>
      <c r="M887" s="46"/>
    </row>
    <row r="888" spans="1:13" ht="14.5" hidden="1" x14ac:dyDescent="0.35">
      <c r="A888" s="37" t="s">
        <v>3209</v>
      </c>
      <c r="B888" s="38"/>
      <c r="C888" s="39"/>
      <c r="D888" s="39"/>
      <c r="E888" s="39"/>
      <c r="F888" s="40">
        <f t="shared" si="28"/>
        <v>0</v>
      </c>
      <c r="G888" s="41"/>
      <c r="H888" s="42"/>
      <c r="I888" s="43"/>
      <c r="J888" s="41"/>
      <c r="K888" s="44"/>
      <c r="L888" s="45">
        <f t="shared" si="29"/>
        <v>0</v>
      </c>
      <c r="M888" s="46"/>
    </row>
    <row r="889" spans="1:13" ht="14.5" hidden="1" x14ac:dyDescent="0.35">
      <c r="A889" s="37" t="s">
        <v>3210</v>
      </c>
      <c r="B889" s="38"/>
      <c r="C889" s="39"/>
      <c r="D889" s="39"/>
      <c r="E889" s="39"/>
      <c r="F889" s="40">
        <f t="shared" si="28"/>
        <v>0</v>
      </c>
      <c r="G889" s="41"/>
      <c r="H889" s="42"/>
      <c r="I889" s="43"/>
      <c r="J889" s="41"/>
      <c r="K889" s="44"/>
      <c r="L889" s="45">
        <f t="shared" si="29"/>
        <v>0</v>
      </c>
      <c r="M889" s="46"/>
    </row>
    <row r="890" spans="1:13" ht="14.5" hidden="1" x14ac:dyDescent="0.35">
      <c r="A890" s="37" t="s">
        <v>3211</v>
      </c>
      <c r="B890" s="38"/>
      <c r="C890" s="39"/>
      <c r="D890" s="39"/>
      <c r="E890" s="39"/>
      <c r="F890" s="40">
        <f t="shared" si="28"/>
        <v>0</v>
      </c>
      <c r="G890" s="41"/>
      <c r="H890" s="42"/>
      <c r="I890" s="43"/>
      <c r="J890" s="41"/>
      <c r="K890" s="44"/>
      <c r="L890" s="45">
        <f t="shared" si="29"/>
        <v>0</v>
      </c>
      <c r="M890" s="46"/>
    </row>
    <row r="891" spans="1:13" ht="14.5" hidden="1" x14ac:dyDescent="0.35">
      <c r="A891" s="37" t="s">
        <v>3212</v>
      </c>
      <c r="B891" s="38"/>
      <c r="C891" s="39"/>
      <c r="D891" s="39"/>
      <c r="E891" s="39"/>
      <c r="F891" s="40">
        <f t="shared" si="28"/>
        <v>0</v>
      </c>
      <c r="G891" s="41"/>
      <c r="H891" s="42"/>
      <c r="I891" s="43"/>
      <c r="J891" s="41"/>
      <c r="K891" s="44"/>
      <c r="L891" s="45">
        <f t="shared" si="29"/>
        <v>0</v>
      </c>
      <c r="M891" s="46"/>
    </row>
    <row r="892" spans="1:13" ht="14.5" hidden="1" x14ac:dyDescent="0.35">
      <c r="A892" s="37" t="s">
        <v>3213</v>
      </c>
      <c r="B892" s="38"/>
      <c r="C892" s="39"/>
      <c r="D892" s="39"/>
      <c r="E892" s="39"/>
      <c r="F892" s="40">
        <f t="shared" si="28"/>
        <v>0</v>
      </c>
      <c r="G892" s="41"/>
      <c r="H892" s="42"/>
      <c r="I892" s="43"/>
      <c r="J892" s="41"/>
      <c r="K892" s="44"/>
      <c r="L892" s="45">
        <f t="shared" si="29"/>
        <v>0</v>
      </c>
      <c r="M892" s="46"/>
    </row>
    <row r="893" spans="1:13" ht="14.5" hidden="1" x14ac:dyDescent="0.35">
      <c r="A893" s="37" t="s">
        <v>3214</v>
      </c>
      <c r="B893" s="38"/>
      <c r="C893" s="39"/>
      <c r="D893" s="39"/>
      <c r="E893" s="39"/>
      <c r="F893" s="40">
        <f t="shared" si="28"/>
        <v>0</v>
      </c>
      <c r="G893" s="41"/>
      <c r="H893" s="42"/>
      <c r="I893" s="43"/>
      <c r="J893" s="41"/>
      <c r="K893" s="44"/>
      <c r="L893" s="45">
        <f t="shared" si="29"/>
        <v>0</v>
      </c>
      <c r="M893" s="46"/>
    </row>
    <row r="894" spans="1:13" ht="14.5" hidden="1" x14ac:dyDescent="0.35">
      <c r="A894" s="37" t="s">
        <v>3215</v>
      </c>
      <c r="B894" s="38"/>
      <c r="C894" s="39"/>
      <c r="D894" s="39"/>
      <c r="E894" s="39"/>
      <c r="F894" s="40">
        <f t="shared" si="28"/>
        <v>0</v>
      </c>
      <c r="G894" s="41"/>
      <c r="H894" s="42"/>
      <c r="I894" s="43"/>
      <c r="J894" s="41"/>
      <c r="K894" s="44"/>
      <c r="L894" s="45">
        <f t="shared" si="29"/>
        <v>0</v>
      </c>
      <c r="M894" s="46"/>
    </row>
    <row r="895" spans="1:13" ht="14.5" hidden="1" x14ac:dyDescent="0.35">
      <c r="A895" s="37" t="s">
        <v>3216</v>
      </c>
      <c r="B895" s="38"/>
      <c r="C895" s="39"/>
      <c r="D895" s="39"/>
      <c r="E895" s="39"/>
      <c r="F895" s="40">
        <f t="shared" si="28"/>
        <v>0</v>
      </c>
      <c r="G895" s="41"/>
      <c r="H895" s="42"/>
      <c r="I895" s="43"/>
      <c r="J895" s="41"/>
      <c r="K895" s="44"/>
      <c r="L895" s="45">
        <f t="shared" si="29"/>
        <v>0</v>
      </c>
      <c r="M895" s="46"/>
    </row>
    <row r="896" spans="1:13" ht="14.5" hidden="1" x14ac:dyDescent="0.35">
      <c r="A896" s="37" t="s">
        <v>3217</v>
      </c>
      <c r="B896" s="38"/>
      <c r="C896" s="39"/>
      <c r="D896" s="39"/>
      <c r="E896" s="39"/>
      <c r="F896" s="40">
        <f t="shared" si="28"/>
        <v>0</v>
      </c>
      <c r="G896" s="41"/>
      <c r="H896" s="42"/>
      <c r="I896" s="43"/>
      <c r="J896" s="41"/>
      <c r="K896" s="44"/>
      <c r="L896" s="45">
        <f t="shared" si="29"/>
        <v>0</v>
      </c>
      <c r="M896" s="46"/>
    </row>
    <row r="897" spans="1:13" ht="14.5" hidden="1" x14ac:dyDescent="0.35">
      <c r="A897" s="37" t="s">
        <v>3218</v>
      </c>
      <c r="B897" s="38"/>
      <c r="C897" s="39"/>
      <c r="D897" s="39"/>
      <c r="E897" s="39"/>
      <c r="F897" s="40">
        <f t="shared" si="28"/>
        <v>0</v>
      </c>
      <c r="G897" s="41"/>
      <c r="H897" s="42"/>
      <c r="I897" s="43"/>
      <c r="J897" s="41"/>
      <c r="K897" s="44"/>
      <c r="L897" s="45">
        <f t="shared" si="29"/>
        <v>0</v>
      </c>
      <c r="M897" s="46"/>
    </row>
    <row r="898" spans="1:13" ht="14.5" hidden="1" x14ac:dyDescent="0.35">
      <c r="A898" s="37" t="s">
        <v>3219</v>
      </c>
      <c r="B898" s="38"/>
      <c r="C898" s="39"/>
      <c r="D898" s="39"/>
      <c r="E898" s="39"/>
      <c r="F898" s="40">
        <f t="shared" si="28"/>
        <v>0</v>
      </c>
      <c r="G898" s="41"/>
      <c r="H898" s="42"/>
      <c r="I898" s="43"/>
      <c r="J898" s="41"/>
      <c r="K898" s="44"/>
      <c r="L898" s="45">
        <f t="shared" si="29"/>
        <v>0</v>
      </c>
      <c r="M898" s="46"/>
    </row>
    <row r="899" spans="1:13" ht="14.5" hidden="1" x14ac:dyDescent="0.35">
      <c r="A899" s="37" t="s">
        <v>3220</v>
      </c>
      <c r="B899" s="38"/>
      <c r="C899" s="39"/>
      <c r="D899" s="39"/>
      <c r="E899" s="39"/>
      <c r="F899" s="40">
        <f t="shared" si="28"/>
        <v>0</v>
      </c>
      <c r="G899" s="41"/>
      <c r="H899" s="42"/>
      <c r="I899" s="43"/>
      <c r="J899" s="41"/>
      <c r="K899" s="44"/>
      <c r="L899" s="45">
        <f t="shared" si="29"/>
        <v>0</v>
      </c>
      <c r="M899" s="46"/>
    </row>
    <row r="900" spans="1:13" ht="14.5" hidden="1" x14ac:dyDescent="0.35">
      <c r="A900" s="37" t="s">
        <v>3221</v>
      </c>
      <c r="B900" s="38"/>
      <c r="C900" s="39"/>
      <c r="D900" s="39"/>
      <c r="E900" s="39"/>
      <c r="F900" s="40">
        <f t="shared" si="28"/>
        <v>0</v>
      </c>
      <c r="G900" s="41"/>
      <c r="H900" s="42"/>
      <c r="I900" s="43"/>
      <c r="J900" s="41"/>
      <c r="K900" s="44"/>
      <c r="L900" s="45">
        <f t="shared" si="29"/>
        <v>0</v>
      </c>
      <c r="M900" s="46"/>
    </row>
    <row r="901" spans="1:13" ht="14.5" hidden="1" x14ac:dyDescent="0.35">
      <c r="A901" s="37" t="s">
        <v>3222</v>
      </c>
      <c r="B901" s="38"/>
      <c r="C901" s="39"/>
      <c r="D901" s="39"/>
      <c r="E901" s="39"/>
      <c r="F901" s="40">
        <f t="shared" si="28"/>
        <v>0</v>
      </c>
      <c r="G901" s="41"/>
      <c r="H901" s="42"/>
      <c r="I901" s="43"/>
      <c r="J901" s="41"/>
      <c r="K901" s="44"/>
      <c r="L901" s="45">
        <f t="shared" si="29"/>
        <v>0</v>
      </c>
      <c r="M901" s="46"/>
    </row>
    <row r="902" spans="1:13" ht="14.5" hidden="1" x14ac:dyDescent="0.35">
      <c r="A902" s="37" t="s">
        <v>3223</v>
      </c>
      <c r="B902" s="38"/>
      <c r="C902" s="39"/>
      <c r="D902" s="39"/>
      <c r="E902" s="39"/>
      <c r="F902" s="40">
        <f t="shared" si="28"/>
        <v>0</v>
      </c>
      <c r="G902" s="41"/>
      <c r="H902" s="42"/>
      <c r="I902" s="43"/>
      <c r="J902" s="41"/>
      <c r="K902" s="44"/>
      <c r="L902" s="45">
        <f t="shared" si="29"/>
        <v>0</v>
      </c>
      <c r="M902" s="46"/>
    </row>
    <row r="903" spans="1:13" ht="14.5" hidden="1" x14ac:dyDescent="0.35">
      <c r="A903" s="37" t="s">
        <v>3224</v>
      </c>
      <c r="B903" s="38"/>
      <c r="C903" s="39"/>
      <c r="D903" s="39"/>
      <c r="E903" s="39"/>
      <c r="F903" s="40">
        <f t="shared" si="28"/>
        <v>0</v>
      </c>
      <c r="G903" s="41"/>
      <c r="H903" s="42"/>
      <c r="I903" s="43"/>
      <c r="J903" s="41"/>
      <c r="K903" s="44"/>
      <c r="L903" s="45">
        <f t="shared" si="29"/>
        <v>0</v>
      </c>
      <c r="M903" s="46"/>
    </row>
    <row r="904" spans="1:13" ht="14.5" hidden="1" x14ac:dyDescent="0.35">
      <c r="A904" s="37" t="s">
        <v>3225</v>
      </c>
      <c r="B904" s="38"/>
      <c r="C904" s="39"/>
      <c r="D904" s="39"/>
      <c r="E904" s="39"/>
      <c r="F904" s="40">
        <f t="shared" si="28"/>
        <v>0</v>
      </c>
      <c r="G904" s="41"/>
      <c r="H904" s="42"/>
      <c r="I904" s="43"/>
      <c r="J904" s="41"/>
      <c r="K904" s="44"/>
      <c r="L904" s="45">
        <f t="shared" si="29"/>
        <v>0</v>
      </c>
      <c r="M904" s="46"/>
    </row>
    <row r="905" spans="1:13" ht="14.5" hidden="1" x14ac:dyDescent="0.35">
      <c r="A905" s="37" t="s">
        <v>3226</v>
      </c>
      <c r="B905" s="38"/>
      <c r="C905" s="39"/>
      <c r="D905" s="39"/>
      <c r="E905" s="39"/>
      <c r="F905" s="40">
        <f t="shared" ref="F905:F968" si="30">(C905+D905+E905)/3</f>
        <v>0</v>
      </c>
      <c r="G905" s="41"/>
      <c r="H905" s="42"/>
      <c r="I905" s="43"/>
      <c r="J905" s="41"/>
      <c r="K905" s="44"/>
      <c r="L905" s="45">
        <f t="shared" ref="L905:L968" si="31">IF(G905="Sim",J905*K905,I905*H905)</f>
        <v>0</v>
      </c>
      <c r="M905" s="46"/>
    </row>
    <row r="906" spans="1:13" ht="14.5" hidden="1" x14ac:dyDescent="0.35">
      <c r="A906" s="37" t="s">
        <v>3227</v>
      </c>
      <c r="B906" s="38"/>
      <c r="C906" s="39"/>
      <c r="D906" s="39"/>
      <c r="E906" s="39"/>
      <c r="F906" s="40">
        <f t="shared" si="30"/>
        <v>0</v>
      </c>
      <c r="G906" s="41"/>
      <c r="H906" s="42"/>
      <c r="I906" s="43"/>
      <c r="J906" s="41"/>
      <c r="K906" s="44"/>
      <c r="L906" s="45">
        <f t="shared" si="31"/>
        <v>0</v>
      </c>
      <c r="M906" s="46"/>
    </row>
    <row r="907" spans="1:13" ht="14.5" hidden="1" x14ac:dyDescent="0.35">
      <c r="A907" s="37" t="s">
        <v>3228</v>
      </c>
      <c r="B907" s="38"/>
      <c r="C907" s="39"/>
      <c r="D907" s="39"/>
      <c r="E907" s="39"/>
      <c r="F907" s="40">
        <f t="shared" si="30"/>
        <v>0</v>
      </c>
      <c r="G907" s="41"/>
      <c r="H907" s="42"/>
      <c r="I907" s="43"/>
      <c r="J907" s="41"/>
      <c r="K907" s="44"/>
      <c r="L907" s="45">
        <f t="shared" si="31"/>
        <v>0</v>
      </c>
      <c r="M907" s="46"/>
    </row>
    <row r="908" spans="1:13" ht="14.5" hidden="1" x14ac:dyDescent="0.35">
      <c r="A908" s="37" t="s">
        <v>3229</v>
      </c>
      <c r="B908" s="38"/>
      <c r="C908" s="39"/>
      <c r="D908" s="39"/>
      <c r="E908" s="39"/>
      <c r="F908" s="40">
        <f t="shared" si="30"/>
        <v>0</v>
      </c>
      <c r="G908" s="41"/>
      <c r="H908" s="42"/>
      <c r="I908" s="43"/>
      <c r="J908" s="41"/>
      <c r="K908" s="44"/>
      <c r="L908" s="45">
        <f t="shared" si="31"/>
        <v>0</v>
      </c>
      <c r="M908" s="46"/>
    </row>
    <row r="909" spans="1:13" ht="14.5" hidden="1" x14ac:dyDescent="0.35">
      <c r="A909" s="37" t="s">
        <v>3230</v>
      </c>
      <c r="B909" s="38"/>
      <c r="C909" s="39"/>
      <c r="D909" s="39"/>
      <c r="E909" s="39"/>
      <c r="F909" s="40">
        <f t="shared" si="30"/>
        <v>0</v>
      </c>
      <c r="G909" s="41"/>
      <c r="H909" s="42"/>
      <c r="I909" s="43"/>
      <c r="J909" s="41"/>
      <c r="K909" s="44"/>
      <c r="L909" s="45">
        <f t="shared" si="31"/>
        <v>0</v>
      </c>
      <c r="M909" s="46"/>
    </row>
    <row r="910" spans="1:13" ht="14.5" hidden="1" x14ac:dyDescent="0.35">
      <c r="A910" s="37" t="s">
        <v>3231</v>
      </c>
      <c r="B910" s="38"/>
      <c r="C910" s="39"/>
      <c r="D910" s="39"/>
      <c r="E910" s="39"/>
      <c r="F910" s="40">
        <f t="shared" si="30"/>
        <v>0</v>
      </c>
      <c r="G910" s="41"/>
      <c r="H910" s="42"/>
      <c r="I910" s="43"/>
      <c r="J910" s="41"/>
      <c r="K910" s="44"/>
      <c r="L910" s="45">
        <f t="shared" si="31"/>
        <v>0</v>
      </c>
      <c r="M910" s="46"/>
    </row>
    <row r="911" spans="1:13" ht="14.5" hidden="1" x14ac:dyDescent="0.35">
      <c r="A911" s="37" t="s">
        <v>3232</v>
      </c>
      <c r="B911" s="38"/>
      <c r="C911" s="39"/>
      <c r="D911" s="39"/>
      <c r="E911" s="39"/>
      <c r="F911" s="40">
        <f t="shared" si="30"/>
        <v>0</v>
      </c>
      <c r="G911" s="41"/>
      <c r="H911" s="42"/>
      <c r="I911" s="43"/>
      <c r="J911" s="41"/>
      <c r="K911" s="44"/>
      <c r="L911" s="45">
        <f t="shared" si="31"/>
        <v>0</v>
      </c>
      <c r="M911" s="46"/>
    </row>
    <row r="912" spans="1:13" ht="14.5" hidden="1" x14ac:dyDescent="0.35">
      <c r="A912" s="37" t="s">
        <v>3233</v>
      </c>
      <c r="B912" s="38"/>
      <c r="C912" s="39"/>
      <c r="D912" s="39"/>
      <c r="E912" s="39"/>
      <c r="F912" s="40">
        <f t="shared" si="30"/>
        <v>0</v>
      </c>
      <c r="G912" s="41"/>
      <c r="H912" s="42"/>
      <c r="I912" s="43"/>
      <c r="J912" s="41"/>
      <c r="K912" s="44"/>
      <c r="L912" s="45">
        <f t="shared" si="31"/>
        <v>0</v>
      </c>
      <c r="M912" s="46"/>
    </row>
    <row r="913" spans="1:13" ht="14.5" hidden="1" x14ac:dyDescent="0.35">
      <c r="A913" s="37" t="s">
        <v>3234</v>
      </c>
      <c r="B913" s="38"/>
      <c r="C913" s="39"/>
      <c r="D913" s="39"/>
      <c r="E913" s="39"/>
      <c r="F913" s="40">
        <f t="shared" si="30"/>
        <v>0</v>
      </c>
      <c r="G913" s="41"/>
      <c r="H913" s="42"/>
      <c r="I913" s="43"/>
      <c r="J913" s="41"/>
      <c r="K913" s="44"/>
      <c r="L913" s="45">
        <f t="shared" si="31"/>
        <v>0</v>
      </c>
      <c r="M913" s="46"/>
    </row>
    <row r="914" spans="1:13" ht="14.5" hidden="1" x14ac:dyDescent="0.35">
      <c r="A914" s="37" t="s">
        <v>3235</v>
      </c>
      <c r="B914" s="38"/>
      <c r="C914" s="39"/>
      <c r="D914" s="39"/>
      <c r="E914" s="39"/>
      <c r="F914" s="40">
        <f t="shared" si="30"/>
        <v>0</v>
      </c>
      <c r="G914" s="41"/>
      <c r="H914" s="42"/>
      <c r="I914" s="43"/>
      <c r="J914" s="41"/>
      <c r="K914" s="44"/>
      <c r="L914" s="45">
        <f t="shared" si="31"/>
        <v>0</v>
      </c>
      <c r="M914" s="46"/>
    </row>
    <row r="915" spans="1:13" ht="14.5" hidden="1" x14ac:dyDescent="0.35">
      <c r="A915" s="37" t="s">
        <v>3236</v>
      </c>
      <c r="B915" s="38"/>
      <c r="C915" s="39"/>
      <c r="D915" s="39"/>
      <c r="E915" s="39"/>
      <c r="F915" s="40">
        <f t="shared" si="30"/>
        <v>0</v>
      </c>
      <c r="G915" s="41"/>
      <c r="H915" s="42"/>
      <c r="I915" s="43"/>
      <c r="J915" s="41"/>
      <c r="K915" s="44"/>
      <c r="L915" s="45">
        <f t="shared" si="31"/>
        <v>0</v>
      </c>
      <c r="M915" s="46"/>
    </row>
    <row r="916" spans="1:13" ht="14.5" hidden="1" x14ac:dyDescent="0.35">
      <c r="A916" s="37" t="s">
        <v>3237</v>
      </c>
      <c r="B916" s="38"/>
      <c r="C916" s="39"/>
      <c r="D916" s="39"/>
      <c r="E916" s="39"/>
      <c r="F916" s="40">
        <f t="shared" si="30"/>
        <v>0</v>
      </c>
      <c r="G916" s="41"/>
      <c r="H916" s="42"/>
      <c r="I916" s="43"/>
      <c r="J916" s="41"/>
      <c r="K916" s="44"/>
      <c r="L916" s="45">
        <f t="shared" si="31"/>
        <v>0</v>
      </c>
      <c r="M916" s="46"/>
    </row>
    <row r="917" spans="1:13" ht="14.5" hidden="1" x14ac:dyDescent="0.35">
      <c r="A917" s="37" t="s">
        <v>3238</v>
      </c>
      <c r="B917" s="38"/>
      <c r="C917" s="39"/>
      <c r="D917" s="39"/>
      <c r="E917" s="39"/>
      <c r="F917" s="40">
        <f t="shared" si="30"/>
        <v>0</v>
      </c>
      <c r="G917" s="41"/>
      <c r="H917" s="42"/>
      <c r="I917" s="43"/>
      <c r="J917" s="41"/>
      <c r="K917" s="44"/>
      <c r="L917" s="45">
        <f t="shared" si="31"/>
        <v>0</v>
      </c>
      <c r="M917" s="46"/>
    </row>
    <row r="918" spans="1:13" ht="14.5" hidden="1" x14ac:dyDescent="0.35">
      <c r="A918" s="37" t="s">
        <v>3239</v>
      </c>
      <c r="B918" s="38"/>
      <c r="C918" s="39"/>
      <c r="D918" s="39"/>
      <c r="E918" s="39"/>
      <c r="F918" s="40">
        <f t="shared" si="30"/>
        <v>0</v>
      </c>
      <c r="G918" s="41"/>
      <c r="H918" s="42"/>
      <c r="I918" s="43"/>
      <c r="J918" s="41"/>
      <c r="K918" s="44"/>
      <c r="L918" s="45">
        <f t="shared" si="31"/>
        <v>0</v>
      </c>
      <c r="M918" s="46"/>
    </row>
    <row r="919" spans="1:13" ht="14.5" hidden="1" x14ac:dyDescent="0.35">
      <c r="A919" s="37" t="s">
        <v>3240</v>
      </c>
      <c r="B919" s="38"/>
      <c r="C919" s="39"/>
      <c r="D919" s="39"/>
      <c r="E919" s="39"/>
      <c r="F919" s="40">
        <f t="shared" si="30"/>
        <v>0</v>
      </c>
      <c r="G919" s="41"/>
      <c r="H919" s="42"/>
      <c r="I919" s="43"/>
      <c r="J919" s="41"/>
      <c r="K919" s="44"/>
      <c r="L919" s="45">
        <f t="shared" si="31"/>
        <v>0</v>
      </c>
      <c r="M919" s="46"/>
    </row>
    <row r="920" spans="1:13" ht="14.5" hidden="1" x14ac:dyDescent="0.35">
      <c r="A920" s="37" t="s">
        <v>3241</v>
      </c>
      <c r="B920" s="38"/>
      <c r="C920" s="39"/>
      <c r="D920" s="39"/>
      <c r="E920" s="39"/>
      <c r="F920" s="40">
        <f t="shared" si="30"/>
        <v>0</v>
      </c>
      <c r="G920" s="41"/>
      <c r="H920" s="42"/>
      <c r="I920" s="43"/>
      <c r="J920" s="41"/>
      <c r="K920" s="44"/>
      <c r="L920" s="45">
        <f t="shared" si="31"/>
        <v>0</v>
      </c>
      <c r="M920" s="46"/>
    </row>
    <row r="921" spans="1:13" ht="14.5" hidden="1" x14ac:dyDescent="0.35">
      <c r="A921" s="37" t="s">
        <v>3242</v>
      </c>
      <c r="B921" s="38"/>
      <c r="C921" s="39"/>
      <c r="D921" s="39"/>
      <c r="E921" s="39"/>
      <c r="F921" s="40">
        <f t="shared" si="30"/>
        <v>0</v>
      </c>
      <c r="G921" s="41"/>
      <c r="H921" s="42"/>
      <c r="I921" s="43"/>
      <c r="J921" s="41"/>
      <c r="K921" s="44"/>
      <c r="L921" s="45">
        <f t="shared" si="31"/>
        <v>0</v>
      </c>
      <c r="M921" s="46"/>
    </row>
    <row r="922" spans="1:13" ht="14.5" hidden="1" x14ac:dyDescent="0.35">
      <c r="A922" s="37" t="s">
        <v>3243</v>
      </c>
      <c r="B922" s="38"/>
      <c r="C922" s="39"/>
      <c r="D922" s="39"/>
      <c r="E922" s="39"/>
      <c r="F922" s="40">
        <f t="shared" si="30"/>
        <v>0</v>
      </c>
      <c r="G922" s="41"/>
      <c r="H922" s="42"/>
      <c r="I922" s="43"/>
      <c r="J922" s="41"/>
      <c r="K922" s="44"/>
      <c r="L922" s="45">
        <f t="shared" si="31"/>
        <v>0</v>
      </c>
      <c r="M922" s="46"/>
    </row>
    <row r="923" spans="1:13" ht="14.5" hidden="1" x14ac:dyDescent="0.35">
      <c r="A923" s="37" t="s">
        <v>3244</v>
      </c>
      <c r="B923" s="38"/>
      <c r="C923" s="39"/>
      <c r="D923" s="39"/>
      <c r="E923" s="39"/>
      <c r="F923" s="40">
        <f t="shared" si="30"/>
        <v>0</v>
      </c>
      <c r="G923" s="41"/>
      <c r="H923" s="42"/>
      <c r="I923" s="43"/>
      <c r="J923" s="41"/>
      <c r="K923" s="44"/>
      <c r="L923" s="45">
        <f t="shared" si="31"/>
        <v>0</v>
      </c>
      <c r="M923" s="46"/>
    </row>
    <row r="924" spans="1:13" ht="14.5" hidden="1" x14ac:dyDescent="0.35">
      <c r="A924" s="37" t="s">
        <v>3245</v>
      </c>
      <c r="B924" s="38"/>
      <c r="C924" s="39"/>
      <c r="D924" s="39"/>
      <c r="E924" s="39"/>
      <c r="F924" s="40">
        <f t="shared" si="30"/>
        <v>0</v>
      </c>
      <c r="G924" s="41"/>
      <c r="H924" s="42"/>
      <c r="I924" s="43"/>
      <c r="J924" s="41"/>
      <c r="K924" s="44"/>
      <c r="L924" s="45">
        <f t="shared" si="31"/>
        <v>0</v>
      </c>
      <c r="M924" s="46"/>
    </row>
    <row r="925" spans="1:13" ht="14.5" hidden="1" x14ac:dyDescent="0.35">
      <c r="A925" s="37" t="s">
        <v>3246</v>
      </c>
      <c r="B925" s="38"/>
      <c r="C925" s="39"/>
      <c r="D925" s="39"/>
      <c r="E925" s="39"/>
      <c r="F925" s="40">
        <f t="shared" si="30"/>
        <v>0</v>
      </c>
      <c r="G925" s="41"/>
      <c r="H925" s="42"/>
      <c r="I925" s="43"/>
      <c r="J925" s="41"/>
      <c r="K925" s="44"/>
      <c r="L925" s="45">
        <f t="shared" si="31"/>
        <v>0</v>
      </c>
      <c r="M925" s="46"/>
    </row>
    <row r="926" spans="1:13" ht="14.5" hidden="1" x14ac:dyDescent="0.35">
      <c r="A926" s="37" t="s">
        <v>3247</v>
      </c>
      <c r="B926" s="38"/>
      <c r="C926" s="39"/>
      <c r="D926" s="39"/>
      <c r="E926" s="39"/>
      <c r="F926" s="40">
        <f t="shared" si="30"/>
        <v>0</v>
      </c>
      <c r="G926" s="41"/>
      <c r="H926" s="42"/>
      <c r="I926" s="43"/>
      <c r="J926" s="41"/>
      <c r="K926" s="44"/>
      <c r="L926" s="45">
        <f t="shared" si="31"/>
        <v>0</v>
      </c>
      <c r="M926" s="46"/>
    </row>
    <row r="927" spans="1:13" ht="14.5" hidden="1" x14ac:dyDescent="0.35">
      <c r="A927" s="37" t="s">
        <v>3248</v>
      </c>
      <c r="B927" s="38"/>
      <c r="C927" s="39"/>
      <c r="D927" s="39"/>
      <c r="E927" s="39"/>
      <c r="F927" s="40">
        <f t="shared" si="30"/>
        <v>0</v>
      </c>
      <c r="G927" s="41"/>
      <c r="H927" s="42"/>
      <c r="I927" s="43"/>
      <c r="J927" s="41"/>
      <c r="K927" s="44"/>
      <c r="L927" s="45">
        <f t="shared" si="31"/>
        <v>0</v>
      </c>
      <c r="M927" s="46"/>
    </row>
    <row r="928" spans="1:13" ht="14.5" hidden="1" x14ac:dyDescent="0.35">
      <c r="A928" s="37" t="s">
        <v>3249</v>
      </c>
      <c r="B928" s="38"/>
      <c r="C928" s="39"/>
      <c r="D928" s="39"/>
      <c r="E928" s="39"/>
      <c r="F928" s="40">
        <f t="shared" si="30"/>
        <v>0</v>
      </c>
      <c r="G928" s="41"/>
      <c r="H928" s="42"/>
      <c r="I928" s="43"/>
      <c r="J928" s="41"/>
      <c r="K928" s="44"/>
      <c r="L928" s="45">
        <f t="shared" si="31"/>
        <v>0</v>
      </c>
      <c r="M928" s="46"/>
    </row>
    <row r="929" spans="1:13" ht="14.5" hidden="1" x14ac:dyDescent="0.35">
      <c r="A929" s="37" t="s">
        <v>3250</v>
      </c>
      <c r="B929" s="38"/>
      <c r="C929" s="39"/>
      <c r="D929" s="39"/>
      <c r="E929" s="39"/>
      <c r="F929" s="40">
        <f t="shared" si="30"/>
        <v>0</v>
      </c>
      <c r="G929" s="41"/>
      <c r="H929" s="42"/>
      <c r="I929" s="43"/>
      <c r="J929" s="41"/>
      <c r="K929" s="44"/>
      <c r="L929" s="45">
        <f t="shared" si="31"/>
        <v>0</v>
      </c>
      <c r="M929" s="46"/>
    </row>
    <row r="930" spans="1:13" ht="14.5" hidden="1" x14ac:dyDescent="0.35">
      <c r="A930" s="37" t="s">
        <v>3251</v>
      </c>
      <c r="B930" s="38"/>
      <c r="C930" s="39"/>
      <c r="D930" s="39"/>
      <c r="E930" s="39"/>
      <c r="F930" s="40">
        <f t="shared" si="30"/>
        <v>0</v>
      </c>
      <c r="G930" s="41"/>
      <c r="H930" s="42"/>
      <c r="I930" s="43"/>
      <c r="J930" s="41"/>
      <c r="K930" s="44"/>
      <c r="L930" s="45">
        <f t="shared" si="31"/>
        <v>0</v>
      </c>
      <c r="M930" s="46"/>
    </row>
    <row r="931" spans="1:13" ht="14.5" hidden="1" x14ac:dyDescent="0.35">
      <c r="A931" s="37" t="s">
        <v>3252</v>
      </c>
      <c r="B931" s="38"/>
      <c r="C931" s="39"/>
      <c r="D931" s="39"/>
      <c r="E931" s="39"/>
      <c r="F931" s="40">
        <f t="shared" si="30"/>
        <v>0</v>
      </c>
      <c r="G931" s="41"/>
      <c r="H931" s="42"/>
      <c r="I931" s="43"/>
      <c r="J931" s="41"/>
      <c r="K931" s="44"/>
      <c r="L931" s="45">
        <f t="shared" si="31"/>
        <v>0</v>
      </c>
      <c r="M931" s="46"/>
    </row>
    <row r="932" spans="1:13" ht="14.5" hidden="1" x14ac:dyDescent="0.35">
      <c r="A932" s="37" t="s">
        <v>3253</v>
      </c>
      <c r="B932" s="38"/>
      <c r="C932" s="39"/>
      <c r="D932" s="39"/>
      <c r="E932" s="39"/>
      <c r="F932" s="40">
        <f t="shared" si="30"/>
        <v>0</v>
      </c>
      <c r="G932" s="41"/>
      <c r="H932" s="42"/>
      <c r="I932" s="43"/>
      <c r="J932" s="41"/>
      <c r="K932" s="44"/>
      <c r="L932" s="45">
        <f t="shared" si="31"/>
        <v>0</v>
      </c>
      <c r="M932" s="46"/>
    </row>
    <row r="933" spans="1:13" ht="14.5" hidden="1" x14ac:dyDescent="0.35">
      <c r="A933" s="37" t="s">
        <v>3254</v>
      </c>
      <c r="B933" s="38"/>
      <c r="C933" s="39"/>
      <c r="D933" s="39"/>
      <c r="E933" s="39"/>
      <c r="F933" s="40">
        <f t="shared" si="30"/>
        <v>0</v>
      </c>
      <c r="G933" s="41"/>
      <c r="H933" s="42"/>
      <c r="I933" s="43"/>
      <c r="J933" s="41"/>
      <c r="K933" s="44"/>
      <c r="L933" s="45">
        <f t="shared" si="31"/>
        <v>0</v>
      </c>
      <c r="M933" s="46"/>
    </row>
    <row r="934" spans="1:13" ht="14.5" hidden="1" x14ac:dyDescent="0.35">
      <c r="A934" s="37" t="s">
        <v>3255</v>
      </c>
      <c r="B934" s="38"/>
      <c r="C934" s="39"/>
      <c r="D934" s="39"/>
      <c r="E934" s="39"/>
      <c r="F934" s="40">
        <f t="shared" si="30"/>
        <v>0</v>
      </c>
      <c r="G934" s="41"/>
      <c r="H934" s="42"/>
      <c r="I934" s="43"/>
      <c r="J934" s="41"/>
      <c r="K934" s="44"/>
      <c r="L934" s="45">
        <f t="shared" si="31"/>
        <v>0</v>
      </c>
      <c r="M934" s="46"/>
    </row>
    <row r="935" spans="1:13" ht="14.5" hidden="1" x14ac:dyDescent="0.35">
      <c r="A935" s="37" t="s">
        <v>3256</v>
      </c>
      <c r="B935" s="38"/>
      <c r="C935" s="39"/>
      <c r="D935" s="39"/>
      <c r="E935" s="39"/>
      <c r="F935" s="40">
        <f t="shared" si="30"/>
        <v>0</v>
      </c>
      <c r="G935" s="41"/>
      <c r="H935" s="42"/>
      <c r="I935" s="43"/>
      <c r="J935" s="41"/>
      <c r="K935" s="44"/>
      <c r="L935" s="45">
        <f t="shared" si="31"/>
        <v>0</v>
      </c>
      <c r="M935" s="46"/>
    </row>
    <row r="936" spans="1:13" ht="14.5" hidden="1" x14ac:dyDescent="0.35">
      <c r="A936" s="37" t="s">
        <v>3257</v>
      </c>
      <c r="B936" s="38"/>
      <c r="C936" s="39"/>
      <c r="D936" s="39"/>
      <c r="E936" s="39"/>
      <c r="F936" s="40">
        <f t="shared" si="30"/>
        <v>0</v>
      </c>
      <c r="G936" s="41"/>
      <c r="H936" s="42"/>
      <c r="I936" s="43"/>
      <c r="J936" s="41"/>
      <c r="K936" s="44"/>
      <c r="L936" s="45">
        <f t="shared" si="31"/>
        <v>0</v>
      </c>
      <c r="M936" s="46"/>
    </row>
    <row r="937" spans="1:13" ht="14.5" hidden="1" x14ac:dyDescent="0.35">
      <c r="A937" s="37" t="s">
        <v>3258</v>
      </c>
      <c r="B937" s="38"/>
      <c r="C937" s="39"/>
      <c r="D937" s="39"/>
      <c r="E937" s="39"/>
      <c r="F937" s="40">
        <f t="shared" si="30"/>
        <v>0</v>
      </c>
      <c r="G937" s="41"/>
      <c r="H937" s="42"/>
      <c r="I937" s="43"/>
      <c r="J937" s="41"/>
      <c r="K937" s="44"/>
      <c r="L937" s="45">
        <f t="shared" si="31"/>
        <v>0</v>
      </c>
      <c r="M937" s="46"/>
    </row>
    <row r="938" spans="1:13" ht="14.5" hidden="1" x14ac:dyDescent="0.35">
      <c r="A938" s="37" t="s">
        <v>3259</v>
      </c>
      <c r="B938" s="38"/>
      <c r="C938" s="39"/>
      <c r="D938" s="39"/>
      <c r="E938" s="39"/>
      <c r="F938" s="40">
        <f t="shared" si="30"/>
        <v>0</v>
      </c>
      <c r="G938" s="41"/>
      <c r="H938" s="42"/>
      <c r="I938" s="43"/>
      <c r="J938" s="41"/>
      <c r="K938" s="44"/>
      <c r="L938" s="45">
        <f t="shared" si="31"/>
        <v>0</v>
      </c>
      <c r="M938" s="46"/>
    </row>
    <row r="939" spans="1:13" ht="14.5" hidden="1" x14ac:dyDescent="0.35">
      <c r="A939" s="37" t="s">
        <v>3260</v>
      </c>
      <c r="B939" s="38"/>
      <c r="C939" s="39"/>
      <c r="D939" s="39"/>
      <c r="E939" s="39"/>
      <c r="F939" s="40">
        <f t="shared" si="30"/>
        <v>0</v>
      </c>
      <c r="G939" s="41"/>
      <c r="H939" s="42"/>
      <c r="I939" s="43"/>
      <c r="J939" s="41"/>
      <c r="K939" s="44"/>
      <c r="L939" s="45">
        <f t="shared" si="31"/>
        <v>0</v>
      </c>
      <c r="M939" s="46"/>
    </row>
    <row r="940" spans="1:13" ht="14.5" hidden="1" x14ac:dyDescent="0.35">
      <c r="A940" s="37" t="s">
        <v>3261</v>
      </c>
      <c r="B940" s="38"/>
      <c r="C940" s="39"/>
      <c r="D940" s="39"/>
      <c r="E940" s="39"/>
      <c r="F940" s="40">
        <f t="shared" si="30"/>
        <v>0</v>
      </c>
      <c r="G940" s="41"/>
      <c r="H940" s="42"/>
      <c r="I940" s="43"/>
      <c r="J940" s="41"/>
      <c r="K940" s="44"/>
      <c r="L940" s="45">
        <f t="shared" si="31"/>
        <v>0</v>
      </c>
      <c r="M940" s="46"/>
    </row>
    <row r="941" spans="1:13" ht="14.5" hidden="1" x14ac:dyDescent="0.35">
      <c r="A941" s="37" t="s">
        <v>3262</v>
      </c>
      <c r="B941" s="38"/>
      <c r="C941" s="39"/>
      <c r="D941" s="39"/>
      <c r="E941" s="39"/>
      <c r="F941" s="40">
        <f t="shared" si="30"/>
        <v>0</v>
      </c>
      <c r="G941" s="41"/>
      <c r="H941" s="42"/>
      <c r="I941" s="43"/>
      <c r="J941" s="41"/>
      <c r="K941" s="44"/>
      <c r="L941" s="45">
        <f t="shared" si="31"/>
        <v>0</v>
      </c>
      <c r="M941" s="46"/>
    </row>
    <row r="942" spans="1:13" ht="14.5" hidden="1" x14ac:dyDescent="0.35">
      <c r="A942" s="37" t="s">
        <v>3263</v>
      </c>
      <c r="B942" s="38"/>
      <c r="C942" s="39"/>
      <c r="D942" s="39"/>
      <c r="E942" s="39"/>
      <c r="F942" s="40">
        <f t="shared" si="30"/>
        <v>0</v>
      </c>
      <c r="G942" s="41"/>
      <c r="H942" s="42"/>
      <c r="I942" s="43"/>
      <c r="J942" s="41"/>
      <c r="K942" s="44"/>
      <c r="L942" s="45">
        <f t="shared" si="31"/>
        <v>0</v>
      </c>
      <c r="M942" s="46"/>
    </row>
    <row r="943" spans="1:13" ht="14.5" hidden="1" x14ac:dyDescent="0.35">
      <c r="A943" s="37" t="s">
        <v>3264</v>
      </c>
      <c r="B943" s="38"/>
      <c r="C943" s="39"/>
      <c r="D943" s="39"/>
      <c r="E943" s="39"/>
      <c r="F943" s="40">
        <f t="shared" si="30"/>
        <v>0</v>
      </c>
      <c r="G943" s="41"/>
      <c r="H943" s="42"/>
      <c r="I943" s="43"/>
      <c r="J943" s="41"/>
      <c r="K943" s="44"/>
      <c r="L943" s="45">
        <f t="shared" si="31"/>
        <v>0</v>
      </c>
      <c r="M943" s="46"/>
    </row>
    <row r="944" spans="1:13" ht="14.5" hidden="1" x14ac:dyDescent="0.35">
      <c r="A944" s="37" t="s">
        <v>3265</v>
      </c>
      <c r="B944" s="38"/>
      <c r="C944" s="39"/>
      <c r="D944" s="39"/>
      <c r="E944" s="39"/>
      <c r="F944" s="40">
        <f t="shared" si="30"/>
        <v>0</v>
      </c>
      <c r="G944" s="41"/>
      <c r="H944" s="42"/>
      <c r="I944" s="43"/>
      <c r="J944" s="41"/>
      <c r="K944" s="44"/>
      <c r="L944" s="45">
        <f t="shared" si="31"/>
        <v>0</v>
      </c>
      <c r="M944" s="46"/>
    </row>
    <row r="945" spans="1:13" ht="14.5" hidden="1" x14ac:dyDescent="0.35">
      <c r="A945" s="37" t="s">
        <v>3266</v>
      </c>
      <c r="B945" s="38"/>
      <c r="C945" s="39"/>
      <c r="D945" s="39"/>
      <c r="E945" s="39"/>
      <c r="F945" s="40">
        <f t="shared" si="30"/>
        <v>0</v>
      </c>
      <c r="G945" s="41"/>
      <c r="H945" s="42"/>
      <c r="I945" s="43"/>
      <c r="J945" s="41"/>
      <c r="K945" s="44"/>
      <c r="L945" s="45">
        <f t="shared" si="31"/>
        <v>0</v>
      </c>
      <c r="M945" s="46"/>
    </row>
    <row r="946" spans="1:13" ht="14.5" hidden="1" x14ac:dyDescent="0.35">
      <c r="A946" s="37" t="s">
        <v>3267</v>
      </c>
      <c r="B946" s="38"/>
      <c r="C946" s="39"/>
      <c r="D946" s="39"/>
      <c r="E946" s="39"/>
      <c r="F946" s="40">
        <f t="shared" si="30"/>
        <v>0</v>
      </c>
      <c r="G946" s="41"/>
      <c r="H946" s="42"/>
      <c r="I946" s="43"/>
      <c r="J946" s="41"/>
      <c r="K946" s="44"/>
      <c r="L946" s="45">
        <f t="shared" si="31"/>
        <v>0</v>
      </c>
      <c r="M946" s="46"/>
    </row>
    <row r="947" spans="1:13" ht="14.5" hidden="1" x14ac:dyDescent="0.35">
      <c r="A947" s="37" t="s">
        <v>3268</v>
      </c>
      <c r="B947" s="38"/>
      <c r="C947" s="39"/>
      <c r="D947" s="39"/>
      <c r="E947" s="39"/>
      <c r="F947" s="40">
        <f t="shared" si="30"/>
        <v>0</v>
      </c>
      <c r="G947" s="41"/>
      <c r="H947" s="42"/>
      <c r="I947" s="43"/>
      <c r="J947" s="41"/>
      <c r="K947" s="44"/>
      <c r="L947" s="45">
        <f t="shared" si="31"/>
        <v>0</v>
      </c>
      <c r="M947" s="46"/>
    </row>
    <row r="948" spans="1:13" ht="14.5" hidden="1" x14ac:dyDescent="0.35">
      <c r="A948" s="37" t="s">
        <v>3269</v>
      </c>
      <c r="B948" s="38"/>
      <c r="C948" s="39"/>
      <c r="D948" s="39"/>
      <c r="E948" s="39"/>
      <c r="F948" s="40">
        <f t="shared" si="30"/>
        <v>0</v>
      </c>
      <c r="G948" s="41"/>
      <c r="H948" s="42"/>
      <c r="I948" s="43"/>
      <c r="J948" s="41"/>
      <c r="K948" s="44"/>
      <c r="L948" s="45">
        <f t="shared" si="31"/>
        <v>0</v>
      </c>
      <c r="M948" s="46"/>
    </row>
    <row r="949" spans="1:13" ht="14.5" hidden="1" x14ac:dyDescent="0.35">
      <c r="A949" s="37" t="s">
        <v>3270</v>
      </c>
      <c r="B949" s="38"/>
      <c r="C949" s="39"/>
      <c r="D949" s="39"/>
      <c r="E949" s="39"/>
      <c r="F949" s="40">
        <f t="shared" si="30"/>
        <v>0</v>
      </c>
      <c r="G949" s="41"/>
      <c r="H949" s="42"/>
      <c r="I949" s="43"/>
      <c r="J949" s="41"/>
      <c r="K949" s="44"/>
      <c r="L949" s="45">
        <f t="shared" si="31"/>
        <v>0</v>
      </c>
      <c r="M949" s="46"/>
    </row>
    <row r="950" spans="1:13" ht="14.5" hidden="1" x14ac:dyDescent="0.35">
      <c r="A950" s="37" t="s">
        <v>3271</v>
      </c>
      <c r="B950" s="38"/>
      <c r="C950" s="39"/>
      <c r="D950" s="39"/>
      <c r="E950" s="39"/>
      <c r="F950" s="40">
        <f t="shared" si="30"/>
        <v>0</v>
      </c>
      <c r="G950" s="41"/>
      <c r="H950" s="42"/>
      <c r="I950" s="43"/>
      <c r="J950" s="41"/>
      <c r="K950" s="44"/>
      <c r="L950" s="45">
        <f t="shared" si="31"/>
        <v>0</v>
      </c>
      <c r="M950" s="46"/>
    </row>
    <row r="951" spans="1:13" ht="14.5" hidden="1" x14ac:dyDescent="0.35">
      <c r="A951" s="37" t="s">
        <v>3272</v>
      </c>
      <c r="B951" s="38"/>
      <c r="C951" s="39"/>
      <c r="D951" s="39"/>
      <c r="E951" s="39"/>
      <c r="F951" s="40">
        <f t="shared" si="30"/>
        <v>0</v>
      </c>
      <c r="G951" s="41"/>
      <c r="H951" s="42"/>
      <c r="I951" s="43"/>
      <c r="J951" s="41"/>
      <c r="K951" s="44"/>
      <c r="L951" s="45">
        <f t="shared" si="31"/>
        <v>0</v>
      </c>
      <c r="M951" s="46"/>
    </row>
    <row r="952" spans="1:13" ht="14.5" hidden="1" x14ac:dyDescent="0.35">
      <c r="A952" s="37" t="s">
        <v>3273</v>
      </c>
      <c r="B952" s="38"/>
      <c r="C952" s="39"/>
      <c r="D952" s="39"/>
      <c r="E952" s="39"/>
      <c r="F952" s="40">
        <f t="shared" si="30"/>
        <v>0</v>
      </c>
      <c r="G952" s="41"/>
      <c r="H952" s="42"/>
      <c r="I952" s="43"/>
      <c r="J952" s="41"/>
      <c r="K952" s="44"/>
      <c r="L952" s="45">
        <f t="shared" si="31"/>
        <v>0</v>
      </c>
      <c r="M952" s="46"/>
    </row>
    <row r="953" spans="1:13" ht="14.5" hidden="1" x14ac:dyDescent="0.35">
      <c r="A953" s="37" t="s">
        <v>3274</v>
      </c>
      <c r="B953" s="38"/>
      <c r="C953" s="39"/>
      <c r="D953" s="39"/>
      <c r="E953" s="39"/>
      <c r="F953" s="40">
        <f t="shared" si="30"/>
        <v>0</v>
      </c>
      <c r="G953" s="41"/>
      <c r="H953" s="42"/>
      <c r="I953" s="43"/>
      <c r="J953" s="41"/>
      <c r="K953" s="44"/>
      <c r="L953" s="45">
        <f t="shared" si="31"/>
        <v>0</v>
      </c>
      <c r="M953" s="46"/>
    </row>
    <row r="954" spans="1:13" ht="14.5" hidden="1" x14ac:dyDescent="0.35">
      <c r="A954" s="37" t="s">
        <v>3275</v>
      </c>
      <c r="B954" s="38"/>
      <c r="C954" s="39"/>
      <c r="D954" s="39"/>
      <c r="E954" s="39"/>
      <c r="F954" s="40">
        <f t="shared" si="30"/>
        <v>0</v>
      </c>
      <c r="G954" s="41"/>
      <c r="H954" s="42"/>
      <c r="I954" s="43"/>
      <c r="J954" s="41"/>
      <c r="K954" s="44"/>
      <c r="L954" s="45">
        <f t="shared" si="31"/>
        <v>0</v>
      </c>
      <c r="M954" s="46"/>
    </row>
    <row r="955" spans="1:13" ht="14.5" hidden="1" x14ac:dyDescent="0.35">
      <c r="A955" s="37" t="s">
        <v>3276</v>
      </c>
      <c r="B955" s="38"/>
      <c r="C955" s="39"/>
      <c r="D955" s="39"/>
      <c r="E955" s="39"/>
      <c r="F955" s="40">
        <f t="shared" si="30"/>
        <v>0</v>
      </c>
      <c r="G955" s="41"/>
      <c r="H955" s="42"/>
      <c r="I955" s="43"/>
      <c r="J955" s="41"/>
      <c r="K955" s="44"/>
      <c r="L955" s="45">
        <f t="shared" si="31"/>
        <v>0</v>
      </c>
      <c r="M955" s="46"/>
    </row>
    <row r="956" spans="1:13" ht="14.5" hidden="1" x14ac:dyDescent="0.35">
      <c r="A956" s="37" t="s">
        <v>3277</v>
      </c>
      <c r="B956" s="38"/>
      <c r="C956" s="39"/>
      <c r="D956" s="39"/>
      <c r="E956" s="39"/>
      <c r="F956" s="40">
        <f t="shared" si="30"/>
        <v>0</v>
      </c>
      <c r="G956" s="41"/>
      <c r="H956" s="42"/>
      <c r="I956" s="43"/>
      <c r="J956" s="41"/>
      <c r="K956" s="44"/>
      <c r="L956" s="45">
        <f t="shared" si="31"/>
        <v>0</v>
      </c>
      <c r="M956" s="46"/>
    </row>
    <row r="957" spans="1:13" ht="14.5" hidden="1" x14ac:dyDescent="0.35">
      <c r="A957" s="37" t="s">
        <v>3278</v>
      </c>
      <c r="B957" s="38"/>
      <c r="C957" s="39"/>
      <c r="D957" s="39"/>
      <c r="E957" s="39"/>
      <c r="F957" s="40">
        <f t="shared" si="30"/>
        <v>0</v>
      </c>
      <c r="G957" s="41"/>
      <c r="H957" s="42"/>
      <c r="I957" s="43"/>
      <c r="J957" s="41"/>
      <c r="K957" s="44"/>
      <c r="L957" s="45">
        <f t="shared" si="31"/>
        <v>0</v>
      </c>
      <c r="M957" s="46"/>
    </row>
    <row r="958" spans="1:13" ht="14.5" hidden="1" x14ac:dyDescent="0.35">
      <c r="A958" s="37" t="s">
        <v>3279</v>
      </c>
      <c r="B958" s="38"/>
      <c r="C958" s="39"/>
      <c r="D958" s="39"/>
      <c r="E958" s="39"/>
      <c r="F958" s="40">
        <f t="shared" si="30"/>
        <v>0</v>
      </c>
      <c r="G958" s="41"/>
      <c r="H958" s="42"/>
      <c r="I958" s="43"/>
      <c r="J958" s="41"/>
      <c r="K958" s="44"/>
      <c r="L958" s="45">
        <f t="shared" si="31"/>
        <v>0</v>
      </c>
      <c r="M958" s="46"/>
    </row>
    <row r="959" spans="1:13" ht="14.5" hidden="1" x14ac:dyDescent="0.35">
      <c r="A959" s="37" t="s">
        <v>3280</v>
      </c>
      <c r="B959" s="38"/>
      <c r="C959" s="39"/>
      <c r="D959" s="39"/>
      <c r="E959" s="39"/>
      <c r="F959" s="40">
        <f t="shared" si="30"/>
        <v>0</v>
      </c>
      <c r="G959" s="41"/>
      <c r="H959" s="42"/>
      <c r="I959" s="43"/>
      <c r="J959" s="41"/>
      <c r="K959" s="44"/>
      <c r="L959" s="45">
        <f t="shared" si="31"/>
        <v>0</v>
      </c>
      <c r="M959" s="46"/>
    </row>
    <row r="960" spans="1:13" ht="14.5" hidden="1" x14ac:dyDescent="0.35">
      <c r="A960" s="37" t="s">
        <v>3281</v>
      </c>
      <c r="B960" s="38"/>
      <c r="C960" s="39"/>
      <c r="D960" s="39"/>
      <c r="E960" s="39"/>
      <c r="F960" s="40">
        <f t="shared" si="30"/>
        <v>0</v>
      </c>
      <c r="G960" s="41"/>
      <c r="H960" s="42"/>
      <c r="I960" s="43"/>
      <c r="J960" s="41"/>
      <c r="K960" s="44"/>
      <c r="L960" s="45">
        <f t="shared" si="31"/>
        <v>0</v>
      </c>
      <c r="M960" s="46"/>
    </row>
    <row r="961" spans="1:13" ht="14.5" hidden="1" x14ac:dyDescent="0.35">
      <c r="A961" s="37" t="s">
        <v>3282</v>
      </c>
      <c r="B961" s="38"/>
      <c r="C961" s="39"/>
      <c r="D961" s="39"/>
      <c r="E961" s="39"/>
      <c r="F961" s="40">
        <f t="shared" si="30"/>
        <v>0</v>
      </c>
      <c r="G961" s="41"/>
      <c r="H961" s="42"/>
      <c r="I961" s="43"/>
      <c r="J961" s="41"/>
      <c r="K961" s="44"/>
      <c r="L961" s="45">
        <f t="shared" si="31"/>
        <v>0</v>
      </c>
      <c r="M961" s="46"/>
    </row>
    <row r="962" spans="1:13" ht="14.5" hidden="1" x14ac:dyDescent="0.35">
      <c r="A962" s="37" t="s">
        <v>3283</v>
      </c>
      <c r="B962" s="38"/>
      <c r="C962" s="39"/>
      <c r="D962" s="39"/>
      <c r="E962" s="39"/>
      <c r="F962" s="40">
        <f t="shared" si="30"/>
        <v>0</v>
      </c>
      <c r="G962" s="41"/>
      <c r="H962" s="42"/>
      <c r="I962" s="43"/>
      <c r="J962" s="41"/>
      <c r="K962" s="44"/>
      <c r="L962" s="45">
        <f t="shared" si="31"/>
        <v>0</v>
      </c>
      <c r="M962" s="46"/>
    </row>
    <row r="963" spans="1:13" ht="14.5" hidden="1" x14ac:dyDescent="0.35">
      <c r="A963" s="37" t="s">
        <v>3284</v>
      </c>
      <c r="B963" s="38"/>
      <c r="C963" s="39"/>
      <c r="D963" s="39"/>
      <c r="E963" s="39"/>
      <c r="F963" s="40">
        <f t="shared" si="30"/>
        <v>0</v>
      </c>
      <c r="G963" s="41"/>
      <c r="H963" s="42"/>
      <c r="I963" s="43"/>
      <c r="J963" s="41"/>
      <c r="K963" s="44"/>
      <c r="L963" s="45">
        <f t="shared" si="31"/>
        <v>0</v>
      </c>
      <c r="M963" s="46"/>
    </row>
    <row r="964" spans="1:13" ht="14.5" hidden="1" x14ac:dyDescent="0.35">
      <c r="A964" s="37" t="s">
        <v>3285</v>
      </c>
      <c r="B964" s="38"/>
      <c r="C964" s="39"/>
      <c r="D964" s="39"/>
      <c r="E964" s="39"/>
      <c r="F964" s="40">
        <f t="shared" si="30"/>
        <v>0</v>
      </c>
      <c r="G964" s="41"/>
      <c r="H964" s="42"/>
      <c r="I964" s="43"/>
      <c r="J964" s="41"/>
      <c r="K964" s="44"/>
      <c r="L964" s="45">
        <f t="shared" si="31"/>
        <v>0</v>
      </c>
      <c r="M964" s="46"/>
    </row>
    <row r="965" spans="1:13" ht="14.5" hidden="1" x14ac:dyDescent="0.35">
      <c r="A965" s="37" t="s">
        <v>3286</v>
      </c>
      <c r="B965" s="38"/>
      <c r="C965" s="39"/>
      <c r="D965" s="39"/>
      <c r="E965" s="39"/>
      <c r="F965" s="40">
        <f t="shared" si="30"/>
        <v>0</v>
      </c>
      <c r="G965" s="41"/>
      <c r="H965" s="42"/>
      <c r="I965" s="43"/>
      <c r="J965" s="41"/>
      <c r="K965" s="44"/>
      <c r="L965" s="45">
        <f t="shared" si="31"/>
        <v>0</v>
      </c>
      <c r="M965" s="46"/>
    </row>
    <row r="966" spans="1:13" ht="14.5" hidden="1" x14ac:dyDescent="0.35">
      <c r="A966" s="37" t="s">
        <v>3287</v>
      </c>
      <c r="B966" s="38"/>
      <c r="C966" s="39"/>
      <c r="D966" s="39"/>
      <c r="E966" s="39"/>
      <c r="F966" s="40">
        <f t="shared" si="30"/>
        <v>0</v>
      </c>
      <c r="G966" s="41"/>
      <c r="H966" s="42"/>
      <c r="I966" s="43"/>
      <c r="J966" s="41"/>
      <c r="K966" s="44"/>
      <c r="L966" s="45">
        <f t="shared" si="31"/>
        <v>0</v>
      </c>
      <c r="M966" s="46"/>
    </row>
    <row r="967" spans="1:13" ht="14.5" hidden="1" x14ac:dyDescent="0.35">
      <c r="A967" s="37" t="s">
        <v>3288</v>
      </c>
      <c r="B967" s="38"/>
      <c r="C967" s="39"/>
      <c r="D967" s="39"/>
      <c r="E967" s="39"/>
      <c r="F967" s="40">
        <f t="shared" si="30"/>
        <v>0</v>
      </c>
      <c r="G967" s="41"/>
      <c r="H967" s="42"/>
      <c r="I967" s="43"/>
      <c r="J967" s="41"/>
      <c r="K967" s="44"/>
      <c r="L967" s="45">
        <f t="shared" si="31"/>
        <v>0</v>
      </c>
      <c r="M967" s="46"/>
    </row>
    <row r="968" spans="1:13" ht="14.5" hidden="1" x14ac:dyDescent="0.35">
      <c r="A968" s="37" t="s">
        <v>3289</v>
      </c>
      <c r="B968" s="38"/>
      <c r="C968" s="39"/>
      <c r="D968" s="39"/>
      <c r="E968" s="39"/>
      <c r="F968" s="40">
        <f t="shared" si="30"/>
        <v>0</v>
      </c>
      <c r="G968" s="41"/>
      <c r="H968" s="42"/>
      <c r="I968" s="43"/>
      <c r="J968" s="41"/>
      <c r="K968" s="44"/>
      <c r="L968" s="45">
        <f t="shared" si="31"/>
        <v>0</v>
      </c>
      <c r="M968" s="46"/>
    </row>
    <row r="969" spans="1:13" ht="14.5" hidden="1" x14ac:dyDescent="0.35">
      <c r="A969" s="37" t="s">
        <v>3290</v>
      </c>
      <c r="B969" s="38"/>
      <c r="C969" s="39"/>
      <c r="D969" s="39"/>
      <c r="E969" s="39"/>
      <c r="F969" s="40">
        <f t="shared" ref="F969:F1032" si="32">(C969+D969+E969)/3</f>
        <v>0</v>
      </c>
      <c r="G969" s="41"/>
      <c r="H969" s="42"/>
      <c r="I969" s="43"/>
      <c r="J969" s="41"/>
      <c r="K969" s="44"/>
      <c r="L969" s="45">
        <f t="shared" ref="L969:L1007" si="33">IF(G969="Sim",J969*K969,I969*H969)</f>
        <v>0</v>
      </c>
      <c r="M969" s="46"/>
    </row>
    <row r="970" spans="1:13" ht="14.5" hidden="1" x14ac:dyDescent="0.35">
      <c r="A970" s="37" t="s">
        <v>3291</v>
      </c>
      <c r="B970" s="38"/>
      <c r="C970" s="39"/>
      <c r="D970" s="39"/>
      <c r="E970" s="39"/>
      <c r="F970" s="40">
        <f t="shared" si="32"/>
        <v>0</v>
      </c>
      <c r="G970" s="41"/>
      <c r="H970" s="42"/>
      <c r="I970" s="43"/>
      <c r="J970" s="41"/>
      <c r="K970" s="44"/>
      <c r="L970" s="45">
        <f t="shared" si="33"/>
        <v>0</v>
      </c>
      <c r="M970" s="46"/>
    </row>
    <row r="971" spans="1:13" ht="14.5" hidden="1" x14ac:dyDescent="0.35">
      <c r="A971" s="37" t="s">
        <v>3292</v>
      </c>
      <c r="B971" s="38"/>
      <c r="C971" s="39"/>
      <c r="D971" s="39"/>
      <c r="E971" s="39"/>
      <c r="F971" s="40">
        <f t="shared" si="32"/>
        <v>0</v>
      </c>
      <c r="G971" s="41"/>
      <c r="H971" s="42"/>
      <c r="I971" s="43"/>
      <c r="J971" s="41"/>
      <c r="K971" s="44"/>
      <c r="L971" s="45">
        <f t="shared" si="33"/>
        <v>0</v>
      </c>
      <c r="M971" s="46"/>
    </row>
    <row r="972" spans="1:13" ht="14.5" hidden="1" x14ac:dyDescent="0.35">
      <c r="A972" s="37" t="s">
        <v>3293</v>
      </c>
      <c r="B972" s="38"/>
      <c r="C972" s="39"/>
      <c r="D972" s="39"/>
      <c r="E972" s="39"/>
      <c r="F972" s="40">
        <f t="shared" si="32"/>
        <v>0</v>
      </c>
      <c r="G972" s="41"/>
      <c r="H972" s="42"/>
      <c r="I972" s="43"/>
      <c r="J972" s="41"/>
      <c r="K972" s="44"/>
      <c r="L972" s="45">
        <f t="shared" si="33"/>
        <v>0</v>
      </c>
      <c r="M972" s="46"/>
    </row>
    <row r="973" spans="1:13" ht="14.5" hidden="1" x14ac:dyDescent="0.35">
      <c r="A973" s="37" t="s">
        <v>3294</v>
      </c>
      <c r="B973" s="38"/>
      <c r="C973" s="39"/>
      <c r="D973" s="39"/>
      <c r="E973" s="39"/>
      <c r="F973" s="40">
        <f t="shared" si="32"/>
        <v>0</v>
      </c>
      <c r="G973" s="41"/>
      <c r="H973" s="42"/>
      <c r="I973" s="43"/>
      <c r="J973" s="41"/>
      <c r="K973" s="44"/>
      <c r="L973" s="45">
        <f t="shared" si="33"/>
        <v>0</v>
      </c>
      <c r="M973" s="46"/>
    </row>
    <row r="974" spans="1:13" ht="14.5" hidden="1" x14ac:dyDescent="0.35">
      <c r="A974" s="37" t="s">
        <v>3295</v>
      </c>
      <c r="B974" s="38"/>
      <c r="C974" s="39"/>
      <c r="D974" s="39"/>
      <c r="E974" s="39"/>
      <c r="F974" s="40">
        <f t="shared" si="32"/>
        <v>0</v>
      </c>
      <c r="G974" s="41"/>
      <c r="H974" s="42"/>
      <c r="I974" s="43"/>
      <c r="J974" s="41"/>
      <c r="K974" s="44"/>
      <c r="L974" s="45">
        <f t="shared" si="33"/>
        <v>0</v>
      </c>
      <c r="M974" s="46"/>
    </row>
    <row r="975" spans="1:13" ht="14.5" hidden="1" x14ac:dyDescent="0.35">
      <c r="A975" s="37" t="s">
        <v>3296</v>
      </c>
      <c r="B975" s="38"/>
      <c r="C975" s="39"/>
      <c r="D975" s="39"/>
      <c r="E975" s="39"/>
      <c r="F975" s="40">
        <f t="shared" si="32"/>
        <v>0</v>
      </c>
      <c r="G975" s="41"/>
      <c r="H975" s="42"/>
      <c r="I975" s="43"/>
      <c r="J975" s="41"/>
      <c r="K975" s="44"/>
      <c r="L975" s="45">
        <f t="shared" si="33"/>
        <v>0</v>
      </c>
      <c r="M975" s="46"/>
    </row>
    <row r="976" spans="1:13" ht="14.5" hidden="1" x14ac:dyDescent="0.35">
      <c r="A976" s="37" t="s">
        <v>3297</v>
      </c>
      <c r="B976" s="38"/>
      <c r="C976" s="39"/>
      <c r="D976" s="39"/>
      <c r="E976" s="39"/>
      <c r="F976" s="40">
        <f t="shared" si="32"/>
        <v>0</v>
      </c>
      <c r="G976" s="41"/>
      <c r="H976" s="42"/>
      <c r="I976" s="43"/>
      <c r="J976" s="41"/>
      <c r="K976" s="44"/>
      <c r="L976" s="45">
        <f t="shared" si="33"/>
        <v>0</v>
      </c>
      <c r="M976" s="46"/>
    </row>
    <row r="977" spans="1:13" ht="14.5" hidden="1" x14ac:dyDescent="0.35">
      <c r="A977" s="37" t="s">
        <v>3298</v>
      </c>
      <c r="B977" s="38"/>
      <c r="C977" s="39"/>
      <c r="D977" s="39"/>
      <c r="E977" s="39"/>
      <c r="F977" s="40">
        <f t="shared" si="32"/>
        <v>0</v>
      </c>
      <c r="G977" s="41"/>
      <c r="H977" s="42"/>
      <c r="I977" s="43"/>
      <c r="J977" s="41"/>
      <c r="K977" s="44"/>
      <c r="L977" s="45">
        <f t="shared" si="33"/>
        <v>0</v>
      </c>
      <c r="M977" s="46"/>
    </row>
    <row r="978" spans="1:13" ht="14.5" hidden="1" x14ac:dyDescent="0.35">
      <c r="A978" s="37" t="s">
        <v>3299</v>
      </c>
      <c r="B978" s="38"/>
      <c r="C978" s="39"/>
      <c r="D978" s="39"/>
      <c r="E978" s="39"/>
      <c r="F978" s="40">
        <f t="shared" si="32"/>
        <v>0</v>
      </c>
      <c r="G978" s="41"/>
      <c r="H978" s="42"/>
      <c r="I978" s="43"/>
      <c r="J978" s="41"/>
      <c r="K978" s="44"/>
      <c r="L978" s="45">
        <f t="shared" si="33"/>
        <v>0</v>
      </c>
      <c r="M978" s="46"/>
    </row>
    <row r="979" spans="1:13" ht="14.5" hidden="1" x14ac:dyDescent="0.35">
      <c r="A979" s="37" t="s">
        <v>3300</v>
      </c>
      <c r="B979" s="38"/>
      <c r="C979" s="39"/>
      <c r="D979" s="39"/>
      <c r="E979" s="39"/>
      <c r="F979" s="40">
        <f t="shared" si="32"/>
        <v>0</v>
      </c>
      <c r="G979" s="41"/>
      <c r="H979" s="42"/>
      <c r="I979" s="43"/>
      <c r="J979" s="41"/>
      <c r="K979" s="44"/>
      <c r="L979" s="45">
        <f t="shared" si="33"/>
        <v>0</v>
      </c>
      <c r="M979" s="46"/>
    </row>
    <row r="980" spans="1:13" ht="14.5" hidden="1" x14ac:dyDescent="0.35">
      <c r="A980" s="37" t="s">
        <v>3301</v>
      </c>
      <c r="B980" s="38"/>
      <c r="C980" s="39"/>
      <c r="D980" s="39"/>
      <c r="E980" s="39"/>
      <c r="F980" s="40">
        <f t="shared" si="32"/>
        <v>0</v>
      </c>
      <c r="G980" s="41"/>
      <c r="H980" s="42"/>
      <c r="I980" s="43"/>
      <c r="J980" s="41"/>
      <c r="K980" s="44"/>
      <c r="L980" s="45">
        <f t="shared" si="33"/>
        <v>0</v>
      </c>
      <c r="M980" s="46"/>
    </row>
    <row r="981" spans="1:13" ht="14.5" hidden="1" x14ac:dyDescent="0.35">
      <c r="A981" s="37" t="s">
        <v>3302</v>
      </c>
      <c r="B981" s="38"/>
      <c r="C981" s="39"/>
      <c r="D981" s="39"/>
      <c r="E981" s="39"/>
      <c r="F981" s="40">
        <f t="shared" si="32"/>
        <v>0</v>
      </c>
      <c r="G981" s="41"/>
      <c r="H981" s="42"/>
      <c r="I981" s="43"/>
      <c r="J981" s="41"/>
      <c r="K981" s="44"/>
      <c r="L981" s="45">
        <f t="shared" si="33"/>
        <v>0</v>
      </c>
      <c r="M981" s="46"/>
    </row>
    <row r="982" spans="1:13" ht="14.5" hidden="1" x14ac:dyDescent="0.35">
      <c r="A982" s="37" t="s">
        <v>3303</v>
      </c>
      <c r="B982" s="38"/>
      <c r="C982" s="39"/>
      <c r="D982" s="39"/>
      <c r="E982" s="39"/>
      <c r="F982" s="40">
        <f t="shared" si="32"/>
        <v>0</v>
      </c>
      <c r="G982" s="41"/>
      <c r="H982" s="42"/>
      <c r="I982" s="43"/>
      <c r="J982" s="41"/>
      <c r="K982" s="44"/>
      <c r="L982" s="45">
        <f t="shared" si="33"/>
        <v>0</v>
      </c>
      <c r="M982" s="46"/>
    </row>
    <row r="983" spans="1:13" ht="14.5" hidden="1" x14ac:dyDescent="0.35">
      <c r="A983" s="37" t="s">
        <v>3304</v>
      </c>
      <c r="B983" s="38"/>
      <c r="C983" s="39"/>
      <c r="D983" s="39"/>
      <c r="E983" s="39"/>
      <c r="F983" s="40">
        <f t="shared" si="32"/>
        <v>0</v>
      </c>
      <c r="G983" s="41"/>
      <c r="H983" s="42"/>
      <c r="I983" s="43"/>
      <c r="J983" s="41"/>
      <c r="K983" s="44"/>
      <c r="L983" s="45">
        <f t="shared" si="33"/>
        <v>0</v>
      </c>
      <c r="M983" s="46"/>
    </row>
    <row r="984" spans="1:13" ht="14.5" hidden="1" x14ac:dyDescent="0.35">
      <c r="A984" s="37" t="s">
        <v>3305</v>
      </c>
      <c r="B984" s="38"/>
      <c r="C984" s="39"/>
      <c r="D984" s="39"/>
      <c r="E984" s="39"/>
      <c r="F984" s="40">
        <f t="shared" si="32"/>
        <v>0</v>
      </c>
      <c r="G984" s="41"/>
      <c r="H984" s="42"/>
      <c r="I984" s="43"/>
      <c r="J984" s="41"/>
      <c r="K984" s="44"/>
      <c r="L984" s="45">
        <f t="shared" si="33"/>
        <v>0</v>
      </c>
      <c r="M984" s="46"/>
    </row>
    <row r="985" spans="1:13" ht="14.5" hidden="1" x14ac:dyDescent="0.35">
      <c r="A985" s="37" t="s">
        <v>3306</v>
      </c>
      <c r="B985" s="38"/>
      <c r="C985" s="39"/>
      <c r="D985" s="39"/>
      <c r="E985" s="39"/>
      <c r="F985" s="40">
        <f t="shared" si="32"/>
        <v>0</v>
      </c>
      <c r="G985" s="41"/>
      <c r="H985" s="42"/>
      <c r="I985" s="43"/>
      <c r="J985" s="41"/>
      <c r="K985" s="44"/>
      <c r="L985" s="45">
        <f t="shared" si="33"/>
        <v>0</v>
      </c>
      <c r="M985" s="46"/>
    </row>
    <row r="986" spans="1:13" ht="14.5" hidden="1" x14ac:dyDescent="0.35">
      <c r="A986" s="37" t="s">
        <v>3307</v>
      </c>
      <c r="B986" s="38"/>
      <c r="C986" s="39"/>
      <c r="D986" s="39"/>
      <c r="E986" s="39"/>
      <c r="F986" s="40">
        <f t="shared" si="32"/>
        <v>0</v>
      </c>
      <c r="G986" s="41"/>
      <c r="H986" s="42"/>
      <c r="I986" s="43"/>
      <c r="J986" s="41"/>
      <c r="K986" s="44"/>
      <c r="L986" s="45">
        <f t="shared" si="33"/>
        <v>0</v>
      </c>
      <c r="M986" s="46"/>
    </row>
    <row r="987" spans="1:13" ht="14.5" hidden="1" x14ac:dyDescent="0.35">
      <c r="A987" s="37" t="s">
        <v>3308</v>
      </c>
      <c r="B987" s="38"/>
      <c r="C987" s="39"/>
      <c r="D987" s="39"/>
      <c r="E987" s="39"/>
      <c r="F987" s="40">
        <f t="shared" si="32"/>
        <v>0</v>
      </c>
      <c r="G987" s="41"/>
      <c r="H987" s="42"/>
      <c r="I987" s="43"/>
      <c r="J987" s="41"/>
      <c r="K987" s="44"/>
      <c r="L987" s="45">
        <f t="shared" si="33"/>
        <v>0</v>
      </c>
      <c r="M987" s="46"/>
    </row>
    <row r="988" spans="1:13" ht="14.5" hidden="1" x14ac:dyDescent="0.35">
      <c r="A988" s="37" t="s">
        <v>3309</v>
      </c>
      <c r="B988" s="38"/>
      <c r="C988" s="39"/>
      <c r="D988" s="39"/>
      <c r="E988" s="39"/>
      <c r="F988" s="40">
        <f t="shared" si="32"/>
        <v>0</v>
      </c>
      <c r="G988" s="41"/>
      <c r="H988" s="42"/>
      <c r="I988" s="43"/>
      <c r="J988" s="41"/>
      <c r="K988" s="44"/>
      <c r="L988" s="45">
        <f t="shared" si="33"/>
        <v>0</v>
      </c>
      <c r="M988" s="46"/>
    </row>
    <row r="989" spans="1:13" ht="14.5" hidden="1" x14ac:dyDescent="0.35">
      <c r="A989" s="37" t="s">
        <v>3310</v>
      </c>
      <c r="B989" s="38"/>
      <c r="C989" s="39"/>
      <c r="D989" s="39"/>
      <c r="E989" s="39"/>
      <c r="F989" s="40">
        <f t="shared" si="32"/>
        <v>0</v>
      </c>
      <c r="G989" s="41"/>
      <c r="H989" s="42"/>
      <c r="I989" s="43"/>
      <c r="J989" s="41"/>
      <c r="K989" s="44"/>
      <c r="L989" s="45">
        <f t="shared" si="33"/>
        <v>0</v>
      </c>
      <c r="M989" s="46"/>
    </row>
    <row r="990" spans="1:13" ht="14.5" hidden="1" x14ac:dyDescent="0.35">
      <c r="A990" s="37" t="s">
        <v>3311</v>
      </c>
      <c r="B990" s="38"/>
      <c r="C990" s="39"/>
      <c r="D990" s="39"/>
      <c r="E990" s="39"/>
      <c r="F990" s="40">
        <f t="shared" si="32"/>
        <v>0</v>
      </c>
      <c r="G990" s="41"/>
      <c r="H990" s="42"/>
      <c r="I990" s="43"/>
      <c r="J990" s="41"/>
      <c r="K990" s="44"/>
      <c r="L990" s="45">
        <f t="shared" si="33"/>
        <v>0</v>
      </c>
      <c r="M990" s="46"/>
    </row>
    <row r="991" spans="1:13" ht="14.5" hidden="1" x14ac:dyDescent="0.35">
      <c r="A991" s="37" t="s">
        <v>3312</v>
      </c>
      <c r="B991" s="38"/>
      <c r="C991" s="39"/>
      <c r="D991" s="39"/>
      <c r="E991" s="39"/>
      <c r="F991" s="40">
        <f t="shared" si="32"/>
        <v>0</v>
      </c>
      <c r="G991" s="41"/>
      <c r="H991" s="42"/>
      <c r="I991" s="43"/>
      <c r="J991" s="41"/>
      <c r="K991" s="44"/>
      <c r="L991" s="45">
        <f t="shared" si="33"/>
        <v>0</v>
      </c>
      <c r="M991" s="46"/>
    </row>
    <row r="992" spans="1:13" ht="14.5" hidden="1" x14ac:dyDescent="0.35">
      <c r="A992" s="37" t="s">
        <v>3313</v>
      </c>
      <c r="B992" s="38"/>
      <c r="C992" s="39"/>
      <c r="D992" s="39"/>
      <c r="E992" s="39"/>
      <c r="F992" s="40">
        <f t="shared" si="32"/>
        <v>0</v>
      </c>
      <c r="G992" s="41"/>
      <c r="H992" s="42"/>
      <c r="I992" s="43"/>
      <c r="J992" s="41"/>
      <c r="K992" s="44"/>
      <c r="L992" s="45">
        <f t="shared" si="33"/>
        <v>0</v>
      </c>
      <c r="M992" s="46"/>
    </row>
    <row r="993" spans="1:13" ht="14.5" hidden="1" x14ac:dyDescent="0.35">
      <c r="A993" s="37" t="s">
        <v>3314</v>
      </c>
      <c r="B993" s="38"/>
      <c r="C993" s="39"/>
      <c r="D993" s="39"/>
      <c r="E993" s="39"/>
      <c r="F993" s="40">
        <f t="shared" si="32"/>
        <v>0</v>
      </c>
      <c r="G993" s="41"/>
      <c r="H993" s="42"/>
      <c r="I993" s="43"/>
      <c r="J993" s="41"/>
      <c r="K993" s="44"/>
      <c r="L993" s="45">
        <f t="shared" si="33"/>
        <v>0</v>
      </c>
      <c r="M993" s="46"/>
    </row>
    <row r="994" spans="1:13" ht="14.5" hidden="1" x14ac:dyDescent="0.35">
      <c r="A994" s="37" t="s">
        <v>3315</v>
      </c>
      <c r="B994" s="38"/>
      <c r="C994" s="39"/>
      <c r="D994" s="39"/>
      <c r="E994" s="39"/>
      <c r="F994" s="40">
        <f t="shared" si="32"/>
        <v>0</v>
      </c>
      <c r="G994" s="41"/>
      <c r="H994" s="42"/>
      <c r="I994" s="43"/>
      <c r="J994" s="41"/>
      <c r="K994" s="44"/>
      <c r="L994" s="45">
        <f t="shared" si="33"/>
        <v>0</v>
      </c>
      <c r="M994" s="46"/>
    </row>
    <row r="995" spans="1:13" ht="14.5" hidden="1" x14ac:dyDescent="0.35">
      <c r="A995" s="37" t="s">
        <v>3316</v>
      </c>
      <c r="B995" s="38"/>
      <c r="C995" s="39"/>
      <c r="D995" s="39"/>
      <c r="E995" s="39"/>
      <c r="F995" s="40">
        <f t="shared" si="32"/>
        <v>0</v>
      </c>
      <c r="G995" s="41"/>
      <c r="H995" s="42"/>
      <c r="I995" s="43"/>
      <c r="J995" s="41"/>
      <c r="K995" s="44"/>
      <c r="L995" s="45">
        <f t="shared" si="33"/>
        <v>0</v>
      </c>
      <c r="M995" s="46"/>
    </row>
    <row r="996" spans="1:13" ht="14.5" hidden="1" x14ac:dyDescent="0.35">
      <c r="A996" s="37" t="s">
        <v>3317</v>
      </c>
      <c r="B996" s="38"/>
      <c r="C996" s="39"/>
      <c r="D996" s="39"/>
      <c r="E996" s="39"/>
      <c r="F996" s="40">
        <f t="shared" si="32"/>
        <v>0</v>
      </c>
      <c r="G996" s="41"/>
      <c r="H996" s="42"/>
      <c r="I996" s="43"/>
      <c r="J996" s="41"/>
      <c r="K996" s="44"/>
      <c r="L996" s="45">
        <f t="shared" si="33"/>
        <v>0</v>
      </c>
      <c r="M996" s="46"/>
    </row>
    <row r="997" spans="1:13" ht="14.5" hidden="1" x14ac:dyDescent="0.35">
      <c r="A997" s="37" t="s">
        <v>3318</v>
      </c>
      <c r="B997" s="38"/>
      <c r="C997" s="39"/>
      <c r="D997" s="39"/>
      <c r="E997" s="39"/>
      <c r="F997" s="40">
        <f t="shared" si="32"/>
        <v>0</v>
      </c>
      <c r="G997" s="41"/>
      <c r="H997" s="42"/>
      <c r="I997" s="43"/>
      <c r="J997" s="41"/>
      <c r="K997" s="44"/>
      <c r="L997" s="45">
        <f t="shared" si="33"/>
        <v>0</v>
      </c>
      <c r="M997" s="46"/>
    </row>
    <row r="998" spans="1:13" ht="14.5" hidden="1" x14ac:dyDescent="0.35">
      <c r="A998" s="37" t="s">
        <v>3319</v>
      </c>
      <c r="B998" s="38"/>
      <c r="C998" s="39"/>
      <c r="D998" s="39"/>
      <c r="E998" s="39"/>
      <c r="F998" s="40">
        <f t="shared" si="32"/>
        <v>0</v>
      </c>
      <c r="G998" s="41"/>
      <c r="H998" s="42"/>
      <c r="I998" s="43"/>
      <c r="J998" s="41"/>
      <c r="K998" s="44"/>
      <c r="L998" s="45">
        <f t="shared" si="33"/>
        <v>0</v>
      </c>
      <c r="M998" s="46"/>
    </row>
    <row r="999" spans="1:13" ht="14.5" hidden="1" x14ac:dyDescent="0.35">
      <c r="A999" s="37" t="s">
        <v>3320</v>
      </c>
      <c r="B999" s="38"/>
      <c r="C999" s="39"/>
      <c r="D999" s="39"/>
      <c r="E999" s="39"/>
      <c r="F999" s="40">
        <f t="shared" si="32"/>
        <v>0</v>
      </c>
      <c r="G999" s="41"/>
      <c r="H999" s="42"/>
      <c r="I999" s="43"/>
      <c r="J999" s="41"/>
      <c r="K999" s="44"/>
      <c r="L999" s="45">
        <f t="shared" si="33"/>
        <v>0</v>
      </c>
      <c r="M999" s="46"/>
    </row>
    <row r="1000" spans="1:13" ht="14.5" hidden="1" x14ac:dyDescent="0.35">
      <c r="A1000" s="37" t="s">
        <v>3321</v>
      </c>
      <c r="B1000" s="38"/>
      <c r="C1000" s="39"/>
      <c r="D1000" s="39"/>
      <c r="E1000" s="39"/>
      <c r="F1000" s="40">
        <f t="shared" si="32"/>
        <v>0</v>
      </c>
      <c r="G1000" s="41"/>
      <c r="H1000" s="42"/>
      <c r="I1000" s="43"/>
      <c r="J1000" s="41"/>
      <c r="K1000" s="44"/>
      <c r="L1000" s="45">
        <f t="shared" si="33"/>
        <v>0</v>
      </c>
      <c r="M1000" s="46"/>
    </row>
    <row r="1001" spans="1:13" ht="14.5" hidden="1" x14ac:dyDescent="0.35">
      <c r="A1001" s="37" t="s">
        <v>3322</v>
      </c>
      <c r="B1001" s="38"/>
      <c r="C1001" s="39"/>
      <c r="D1001" s="39"/>
      <c r="E1001" s="39"/>
      <c r="F1001" s="40">
        <f t="shared" si="32"/>
        <v>0</v>
      </c>
      <c r="G1001" s="41"/>
      <c r="H1001" s="42"/>
      <c r="I1001" s="43"/>
      <c r="J1001" s="41"/>
      <c r="K1001" s="44"/>
      <c r="L1001" s="45">
        <f t="shared" si="33"/>
        <v>0</v>
      </c>
      <c r="M1001" s="46"/>
    </row>
    <row r="1002" spans="1:13" ht="14.5" hidden="1" x14ac:dyDescent="0.35">
      <c r="A1002" s="37" t="s">
        <v>3323</v>
      </c>
      <c r="B1002" s="38"/>
      <c r="C1002" s="39"/>
      <c r="D1002" s="39"/>
      <c r="E1002" s="39"/>
      <c r="F1002" s="40">
        <f t="shared" si="32"/>
        <v>0</v>
      </c>
      <c r="G1002" s="41"/>
      <c r="H1002" s="42"/>
      <c r="I1002" s="43"/>
      <c r="J1002" s="41"/>
      <c r="K1002" s="44"/>
      <c r="L1002" s="45">
        <f t="shared" si="33"/>
        <v>0</v>
      </c>
      <c r="M1002" s="46"/>
    </row>
    <row r="1003" spans="1:13" ht="14.5" hidden="1" x14ac:dyDescent="0.35">
      <c r="A1003" s="37" t="s">
        <v>3324</v>
      </c>
      <c r="B1003" s="38"/>
      <c r="C1003" s="39"/>
      <c r="D1003" s="39"/>
      <c r="E1003" s="39"/>
      <c r="F1003" s="40">
        <f t="shared" si="32"/>
        <v>0</v>
      </c>
      <c r="G1003" s="41"/>
      <c r="H1003" s="42"/>
      <c r="I1003" s="43"/>
      <c r="J1003" s="41"/>
      <c r="K1003" s="44"/>
      <c r="L1003" s="45">
        <f t="shared" si="33"/>
        <v>0</v>
      </c>
      <c r="M1003" s="46"/>
    </row>
    <row r="1004" spans="1:13" ht="14.5" hidden="1" x14ac:dyDescent="0.35">
      <c r="A1004" s="37" t="s">
        <v>3325</v>
      </c>
      <c r="B1004" s="38"/>
      <c r="C1004" s="39"/>
      <c r="D1004" s="39"/>
      <c r="E1004" s="39"/>
      <c r="F1004" s="40">
        <f t="shared" si="32"/>
        <v>0</v>
      </c>
      <c r="G1004" s="41"/>
      <c r="H1004" s="42"/>
      <c r="I1004" s="43"/>
      <c r="J1004" s="41"/>
      <c r="K1004" s="44"/>
      <c r="L1004" s="45">
        <f t="shared" si="33"/>
        <v>0</v>
      </c>
      <c r="M1004" s="46"/>
    </row>
    <row r="1005" spans="1:13" ht="14.5" hidden="1" x14ac:dyDescent="0.35">
      <c r="A1005" s="37" t="s">
        <v>3326</v>
      </c>
      <c r="B1005" s="38"/>
      <c r="C1005" s="39"/>
      <c r="D1005" s="39"/>
      <c r="E1005" s="39"/>
      <c r="F1005" s="40">
        <f t="shared" si="32"/>
        <v>0</v>
      </c>
      <c r="G1005" s="41"/>
      <c r="H1005" s="42"/>
      <c r="I1005" s="43"/>
      <c r="J1005" s="41"/>
      <c r="K1005" s="44"/>
      <c r="L1005" s="45">
        <f t="shared" si="33"/>
        <v>0</v>
      </c>
      <c r="M1005" s="46"/>
    </row>
    <row r="1006" spans="1:13" ht="14.5" hidden="1" x14ac:dyDescent="0.35">
      <c r="A1006" s="37" t="s">
        <v>3327</v>
      </c>
      <c r="B1006" s="38"/>
      <c r="C1006" s="39"/>
      <c r="D1006" s="39"/>
      <c r="E1006" s="39"/>
      <c r="F1006" s="40">
        <f t="shared" si="32"/>
        <v>0</v>
      </c>
      <c r="G1006" s="41"/>
      <c r="H1006" s="42"/>
      <c r="I1006" s="43"/>
      <c r="J1006" s="41"/>
      <c r="K1006" s="44"/>
      <c r="L1006" s="45">
        <f t="shared" si="33"/>
        <v>0</v>
      </c>
      <c r="M1006" s="46"/>
    </row>
    <row r="1007" spans="1:13" ht="14.5" hidden="1" x14ac:dyDescent="0.35">
      <c r="A1007" s="37" t="s">
        <v>3328</v>
      </c>
      <c r="B1007" s="38"/>
      <c r="C1007" s="39"/>
      <c r="D1007" s="39"/>
      <c r="E1007" s="39"/>
      <c r="F1007" s="40">
        <f t="shared" si="32"/>
        <v>0</v>
      </c>
      <c r="G1007" s="41"/>
      <c r="H1007" s="42"/>
      <c r="I1007" s="43"/>
      <c r="J1007" s="41"/>
      <c r="K1007" s="44"/>
      <c r="L1007" s="45">
        <f t="shared" si="33"/>
        <v>0</v>
      </c>
      <c r="M1007" s="46"/>
    </row>
    <row r="1008" spans="1:13" ht="20.5" customHeight="1" x14ac:dyDescent="0.25">
      <c r="A1008" s="99" t="s">
        <v>4336</v>
      </c>
      <c r="B1008" s="100"/>
      <c r="C1008" s="100"/>
      <c r="D1008" s="100"/>
      <c r="E1008" s="100"/>
      <c r="F1008" s="100"/>
      <c r="G1008" s="100"/>
      <c r="H1008" s="100"/>
      <c r="I1008" s="100"/>
      <c r="J1008" s="100"/>
      <c r="K1008" s="101"/>
      <c r="L1008" s="53">
        <f>SUM(L8:L1007)</f>
        <v>440</v>
      </c>
      <c r="M1008" s="54"/>
    </row>
    <row r="1009" spans="1:13" ht="31" customHeight="1" x14ac:dyDescent="0.25">
      <c r="A1009" s="105" t="s">
        <v>3329</v>
      </c>
      <c r="B1009" s="106"/>
      <c r="C1009" s="106"/>
      <c r="D1009" s="106"/>
      <c r="E1009" s="106"/>
      <c r="F1009" s="106"/>
      <c r="G1009" s="106"/>
      <c r="H1009" s="106"/>
      <c r="I1009" s="106"/>
      <c r="J1009" s="106"/>
      <c r="K1009" s="106"/>
      <c r="L1009" s="106"/>
      <c r="M1009" s="107"/>
    </row>
    <row r="1010" spans="1:13" ht="14.5" x14ac:dyDescent="0.35">
      <c r="A1010" s="77" t="s">
        <v>3330</v>
      </c>
      <c r="B1010" s="83" t="s">
        <v>4341</v>
      </c>
      <c r="C1010" s="78">
        <v>10</v>
      </c>
      <c r="D1010" s="78">
        <v>20</v>
      </c>
      <c r="E1010" s="78">
        <v>30</v>
      </c>
      <c r="F1010" s="82">
        <f t="shared" si="32"/>
        <v>20</v>
      </c>
      <c r="G1010" s="109" t="s">
        <v>2198</v>
      </c>
      <c r="H1010" s="78"/>
      <c r="I1010" s="80"/>
      <c r="J1010" s="81">
        <v>20</v>
      </c>
      <c r="K1010" s="80">
        <v>2</v>
      </c>
      <c r="L1010" s="75">
        <f t="shared" ref="L1010:L1073" si="34">IF(G1010="Sim",J1010*K1010,I1010*H1010)</f>
        <v>40</v>
      </c>
      <c r="M1010" s="76"/>
    </row>
    <row r="1011" spans="1:13" ht="14.5" x14ac:dyDescent="0.35">
      <c r="A1011" s="77" t="s">
        <v>3331</v>
      </c>
      <c r="B1011" s="83" t="s">
        <v>4342</v>
      </c>
      <c r="C1011" s="78">
        <v>10</v>
      </c>
      <c r="D1011" s="78">
        <v>20</v>
      </c>
      <c r="E1011" s="78">
        <v>30</v>
      </c>
      <c r="F1011" s="82">
        <f t="shared" si="32"/>
        <v>20</v>
      </c>
      <c r="G1011" s="109" t="s">
        <v>2199</v>
      </c>
      <c r="H1011" s="78">
        <v>20</v>
      </c>
      <c r="I1011" s="80">
        <v>5</v>
      </c>
      <c r="J1011" s="81"/>
      <c r="K1011" s="80"/>
      <c r="L1011" s="75">
        <f t="shared" si="34"/>
        <v>100</v>
      </c>
      <c r="M1011" s="76"/>
    </row>
    <row r="1012" spans="1:13" ht="14.5" x14ac:dyDescent="0.35">
      <c r="A1012" s="77" t="s">
        <v>3332</v>
      </c>
      <c r="B1012" s="83"/>
      <c r="C1012" s="78"/>
      <c r="D1012" s="78"/>
      <c r="E1012" s="78"/>
      <c r="F1012" s="82">
        <f t="shared" si="32"/>
        <v>0</v>
      </c>
      <c r="G1012" s="109"/>
      <c r="H1012" s="78"/>
      <c r="I1012" s="80"/>
      <c r="J1012" s="81"/>
      <c r="K1012" s="80"/>
      <c r="L1012" s="75">
        <f t="shared" si="34"/>
        <v>0</v>
      </c>
      <c r="M1012" s="76"/>
    </row>
    <row r="1013" spans="1:13" ht="14.5" x14ac:dyDescent="0.35">
      <c r="A1013" s="77" t="s">
        <v>3333</v>
      </c>
      <c r="B1013" s="83"/>
      <c r="C1013" s="78"/>
      <c r="D1013" s="78"/>
      <c r="E1013" s="78"/>
      <c r="F1013" s="82">
        <f t="shared" si="32"/>
        <v>0</v>
      </c>
      <c r="G1013" s="109"/>
      <c r="H1013" s="78"/>
      <c r="I1013" s="80"/>
      <c r="J1013" s="81"/>
      <c r="K1013" s="80"/>
      <c r="L1013" s="75">
        <f t="shared" si="34"/>
        <v>0</v>
      </c>
      <c r="M1013" s="76"/>
    </row>
    <row r="1014" spans="1:13" ht="14.5" x14ac:dyDescent="0.35">
      <c r="A1014" s="77" t="s">
        <v>3334</v>
      </c>
      <c r="B1014" s="83"/>
      <c r="C1014" s="78"/>
      <c r="D1014" s="78"/>
      <c r="E1014" s="78"/>
      <c r="F1014" s="82">
        <f t="shared" si="32"/>
        <v>0</v>
      </c>
      <c r="G1014" s="109"/>
      <c r="H1014" s="78"/>
      <c r="I1014" s="80"/>
      <c r="J1014" s="81"/>
      <c r="K1014" s="80"/>
      <c r="L1014" s="75">
        <f t="shared" si="34"/>
        <v>0</v>
      </c>
      <c r="M1014" s="76"/>
    </row>
    <row r="1015" spans="1:13" ht="14.5" x14ac:dyDescent="0.35">
      <c r="A1015" s="77" t="s">
        <v>3335</v>
      </c>
      <c r="B1015" s="83"/>
      <c r="C1015" s="78"/>
      <c r="D1015" s="78"/>
      <c r="E1015" s="78"/>
      <c r="F1015" s="82">
        <f t="shared" si="32"/>
        <v>0</v>
      </c>
      <c r="G1015" s="109"/>
      <c r="H1015" s="78"/>
      <c r="I1015" s="80"/>
      <c r="J1015" s="81"/>
      <c r="K1015" s="80"/>
      <c r="L1015" s="75">
        <f t="shared" si="34"/>
        <v>0</v>
      </c>
      <c r="M1015" s="76"/>
    </row>
    <row r="1016" spans="1:13" ht="14.5" x14ac:dyDescent="0.35">
      <c r="A1016" s="77" t="s">
        <v>3336</v>
      </c>
      <c r="B1016" s="83"/>
      <c r="C1016" s="78"/>
      <c r="D1016" s="78"/>
      <c r="E1016" s="78"/>
      <c r="F1016" s="82">
        <f t="shared" si="32"/>
        <v>0</v>
      </c>
      <c r="G1016" s="109"/>
      <c r="H1016" s="78"/>
      <c r="I1016" s="80"/>
      <c r="J1016" s="81"/>
      <c r="K1016" s="80"/>
      <c r="L1016" s="75">
        <f t="shared" si="34"/>
        <v>0</v>
      </c>
      <c r="M1016" s="76"/>
    </row>
    <row r="1017" spans="1:13" ht="14.5" x14ac:dyDescent="0.35">
      <c r="A1017" s="77" t="s">
        <v>3337</v>
      </c>
      <c r="B1017" s="83"/>
      <c r="C1017" s="78"/>
      <c r="D1017" s="78"/>
      <c r="E1017" s="78"/>
      <c r="F1017" s="82">
        <f t="shared" si="32"/>
        <v>0</v>
      </c>
      <c r="G1017" s="109"/>
      <c r="H1017" s="78"/>
      <c r="I1017" s="80"/>
      <c r="J1017" s="81"/>
      <c r="K1017" s="80"/>
      <c r="L1017" s="75">
        <f t="shared" si="34"/>
        <v>0</v>
      </c>
      <c r="M1017" s="76"/>
    </row>
    <row r="1018" spans="1:13" ht="14.5" x14ac:dyDescent="0.35">
      <c r="A1018" s="77" t="s">
        <v>3338</v>
      </c>
      <c r="B1018" s="83"/>
      <c r="C1018" s="78"/>
      <c r="D1018" s="78"/>
      <c r="E1018" s="78"/>
      <c r="F1018" s="82">
        <f t="shared" si="32"/>
        <v>0</v>
      </c>
      <c r="G1018" s="109"/>
      <c r="H1018" s="78"/>
      <c r="I1018" s="80"/>
      <c r="J1018" s="81"/>
      <c r="K1018" s="80"/>
      <c r="L1018" s="75">
        <f t="shared" si="34"/>
        <v>0</v>
      </c>
      <c r="M1018" s="76"/>
    </row>
    <row r="1019" spans="1:13" ht="14.5" x14ac:dyDescent="0.35">
      <c r="A1019" s="77" t="s">
        <v>3339</v>
      </c>
      <c r="B1019" s="83"/>
      <c r="C1019" s="78"/>
      <c r="D1019" s="78"/>
      <c r="E1019" s="78"/>
      <c r="F1019" s="82">
        <f t="shared" si="32"/>
        <v>0</v>
      </c>
      <c r="G1019" s="109"/>
      <c r="H1019" s="78"/>
      <c r="I1019" s="80"/>
      <c r="J1019" s="81"/>
      <c r="K1019" s="80"/>
      <c r="L1019" s="75">
        <f t="shared" si="34"/>
        <v>0</v>
      </c>
      <c r="M1019" s="76"/>
    </row>
    <row r="1020" spans="1:13" ht="14.5" hidden="1" x14ac:dyDescent="0.35">
      <c r="A1020" s="37" t="s">
        <v>3340</v>
      </c>
      <c r="B1020" s="38"/>
      <c r="C1020" s="39"/>
      <c r="D1020" s="39"/>
      <c r="E1020" s="39"/>
      <c r="F1020" s="40">
        <f t="shared" si="32"/>
        <v>0</v>
      </c>
      <c r="G1020" s="51"/>
      <c r="H1020" s="39"/>
      <c r="I1020" s="43"/>
      <c r="J1020" s="52"/>
      <c r="K1020" s="44"/>
      <c r="L1020" s="45">
        <f t="shared" si="34"/>
        <v>0</v>
      </c>
      <c r="M1020" s="46"/>
    </row>
    <row r="1021" spans="1:13" ht="14.5" hidden="1" x14ac:dyDescent="0.35">
      <c r="A1021" s="37" t="s">
        <v>3341</v>
      </c>
      <c r="B1021" s="38"/>
      <c r="C1021" s="39"/>
      <c r="D1021" s="39"/>
      <c r="E1021" s="39"/>
      <c r="F1021" s="40">
        <f t="shared" si="32"/>
        <v>0</v>
      </c>
      <c r="G1021" s="51"/>
      <c r="H1021" s="39"/>
      <c r="I1021" s="43"/>
      <c r="J1021" s="52"/>
      <c r="K1021" s="44"/>
      <c r="L1021" s="45">
        <f t="shared" si="34"/>
        <v>0</v>
      </c>
      <c r="M1021" s="46"/>
    </row>
    <row r="1022" spans="1:13" ht="14.5" hidden="1" x14ac:dyDescent="0.35">
      <c r="A1022" s="37" t="s">
        <v>3342</v>
      </c>
      <c r="B1022" s="38"/>
      <c r="C1022" s="39"/>
      <c r="D1022" s="39"/>
      <c r="E1022" s="39"/>
      <c r="F1022" s="40">
        <f t="shared" si="32"/>
        <v>0</v>
      </c>
      <c r="G1022" s="51"/>
      <c r="H1022" s="39"/>
      <c r="I1022" s="43"/>
      <c r="J1022" s="52"/>
      <c r="K1022" s="44"/>
      <c r="L1022" s="45">
        <f t="shared" si="34"/>
        <v>0</v>
      </c>
      <c r="M1022" s="46"/>
    </row>
    <row r="1023" spans="1:13" ht="14.5" hidden="1" x14ac:dyDescent="0.35">
      <c r="A1023" s="37" t="s">
        <v>3343</v>
      </c>
      <c r="B1023" s="38"/>
      <c r="C1023" s="39"/>
      <c r="D1023" s="39"/>
      <c r="E1023" s="39"/>
      <c r="F1023" s="40">
        <f t="shared" si="32"/>
        <v>0</v>
      </c>
      <c r="G1023" s="51"/>
      <c r="H1023" s="39"/>
      <c r="I1023" s="43"/>
      <c r="J1023" s="52"/>
      <c r="K1023" s="44"/>
      <c r="L1023" s="45">
        <f t="shared" si="34"/>
        <v>0</v>
      </c>
      <c r="M1023" s="46"/>
    </row>
    <row r="1024" spans="1:13" ht="14.5" hidden="1" x14ac:dyDescent="0.35">
      <c r="A1024" s="37" t="s">
        <v>3344</v>
      </c>
      <c r="B1024" s="38"/>
      <c r="C1024" s="39"/>
      <c r="D1024" s="39"/>
      <c r="E1024" s="39"/>
      <c r="F1024" s="40">
        <f t="shared" si="32"/>
        <v>0</v>
      </c>
      <c r="G1024" s="51"/>
      <c r="H1024" s="39"/>
      <c r="I1024" s="43"/>
      <c r="J1024" s="52"/>
      <c r="K1024" s="44"/>
      <c r="L1024" s="45">
        <f t="shared" si="34"/>
        <v>0</v>
      </c>
      <c r="M1024" s="46"/>
    </row>
    <row r="1025" spans="1:13" ht="14.5" hidden="1" x14ac:dyDescent="0.35">
      <c r="A1025" s="37" t="s">
        <v>3345</v>
      </c>
      <c r="B1025" s="38"/>
      <c r="C1025" s="39"/>
      <c r="D1025" s="39"/>
      <c r="E1025" s="39"/>
      <c r="F1025" s="40">
        <f t="shared" si="32"/>
        <v>0</v>
      </c>
      <c r="G1025" s="51"/>
      <c r="H1025" s="39"/>
      <c r="I1025" s="43"/>
      <c r="J1025" s="52"/>
      <c r="K1025" s="44"/>
      <c r="L1025" s="45">
        <f t="shared" si="34"/>
        <v>0</v>
      </c>
      <c r="M1025" s="46"/>
    </row>
    <row r="1026" spans="1:13" ht="14.5" hidden="1" x14ac:dyDescent="0.35">
      <c r="A1026" s="37" t="s">
        <v>3346</v>
      </c>
      <c r="B1026" s="38"/>
      <c r="C1026" s="39"/>
      <c r="D1026" s="39"/>
      <c r="E1026" s="39"/>
      <c r="F1026" s="40">
        <f t="shared" si="32"/>
        <v>0</v>
      </c>
      <c r="G1026" s="51"/>
      <c r="H1026" s="39"/>
      <c r="I1026" s="43"/>
      <c r="J1026" s="52"/>
      <c r="K1026" s="44"/>
      <c r="L1026" s="45">
        <f t="shared" si="34"/>
        <v>0</v>
      </c>
      <c r="M1026" s="46"/>
    </row>
    <row r="1027" spans="1:13" ht="14.5" hidden="1" x14ac:dyDescent="0.35">
      <c r="A1027" s="37" t="s">
        <v>3347</v>
      </c>
      <c r="B1027" s="38"/>
      <c r="C1027" s="39"/>
      <c r="D1027" s="39"/>
      <c r="E1027" s="39"/>
      <c r="F1027" s="40">
        <f t="shared" si="32"/>
        <v>0</v>
      </c>
      <c r="G1027" s="51"/>
      <c r="H1027" s="39"/>
      <c r="I1027" s="43"/>
      <c r="J1027" s="52"/>
      <c r="K1027" s="44"/>
      <c r="L1027" s="45">
        <f t="shared" si="34"/>
        <v>0</v>
      </c>
      <c r="M1027" s="46"/>
    </row>
    <row r="1028" spans="1:13" ht="14.5" hidden="1" x14ac:dyDescent="0.35">
      <c r="A1028" s="37" t="s">
        <v>3348</v>
      </c>
      <c r="B1028" s="38"/>
      <c r="C1028" s="39"/>
      <c r="D1028" s="39"/>
      <c r="E1028" s="39"/>
      <c r="F1028" s="40">
        <f t="shared" si="32"/>
        <v>0</v>
      </c>
      <c r="G1028" s="51"/>
      <c r="H1028" s="39"/>
      <c r="I1028" s="43"/>
      <c r="J1028" s="52"/>
      <c r="K1028" s="44"/>
      <c r="L1028" s="45">
        <f t="shared" si="34"/>
        <v>0</v>
      </c>
      <c r="M1028" s="46"/>
    </row>
    <row r="1029" spans="1:13" ht="14.5" hidden="1" x14ac:dyDescent="0.35">
      <c r="A1029" s="37" t="s">
        <v>3349</v>
      </c>
      <c r="B1029" s="38"/>
      <c r="C1029" s="39"/>
      <c r="D1029" s="39"/>
      <c r="E1029" s="39"/>
      <c r="F1029" s="40">
        <f t="shared" si="32"/>
        <v>0</v>
      </c>
      <c r="G1029" s="51"/>
      <c r="H1029" s="39"/>
      <c r="I1029" s="43"/>
      <c r="J1029" s="52"/>
      <c r="K1029" s="44"/>
      <c r="L1029" s="45">
        <f t="shared" si="34"/>
        <v>0</v>
      </c>
      <c r="M1029" s="46"/>
    </row>
    <row r="1030" spans="1:13" ht="14.5" hidden="1" x14ac:dyDescent="0.35">
      <c r="A1030" s="37" t="s">
        <v>3350</v>
      </c>
      <c r="B1030" s="38"/>
      <c r="C1030" s="39"/>
      <c r="D1030" s="39"/>
      <c r="E1030" s="39"/>
      <c r="F1030" s="40">
        <f t="shared" si="32"/>
        <v>0</v>
      </c>
      <c r="G1030" s="51"/>
      <c r="H1030" s="39"/>
      <c r="I1030" s="43"/>
      <c r="J1030" s="52"/>
      <c r="K1030" s="44"/>
      <c r="L1030" s="45">
        <f t="shared" si="34"/>
        <v>0</v>
      </c>
      <c r="M1030" s="46"/>
    </row>
    <row r="1031" spans="1:13" ht="14.5" hidden="1" x14ac:dyDescent="0.35">
      <c r="A1031" s="37" t="s">
        <v>3351</v>
      </c>
      <c r="B1031" s="38"/>
      <c r="C1031" s="39"/>
      <c r="D1031" s="39"/>
      <c r="E1031" s="39"/>
      <c r="F1031" s="40">
        <f t="shared" si="32"/>
        <v>0</v>
      </c>
      <c r="G1031" s="51"/>
      <c r="H1031" s="39"/>
      <c r="I1031" s="43"/>
      <c r="J1031" s="52"/>
      <c r="K1031" s="44"/>
      <c r="L1031" s="45">
        <f t="shared" si="34"/>
        <v>0</v>
      </c>
      <c r="M1031" s="46"/>
    </row>
    <row r="1032" spans="1:13" ht="14.5" hidden="1" x14ac:dyDescent="0.35">
      <c r="A1032" s="37" t="s">
        <v>3352</v>
      </c>
      <c r="B1032" s="38"/>
      <c r="C1032" s="39"/>
      <c r="D1032" s="39"/>
      <c r="E1032" s="39"/>
      <c r="F1032" s="40">
        <f t="shared" si="32"/>
        <v>0</v>
      </c>
      <c r="G1032" s="51"/>
      <c r="H1032" s="39"/>
      <c r="I1032" s="43"/>
      <c r="J1032" s="52"/>
      <c r="K1032" s="44"/>
      <c r="L1032" s="45">
        <f t="shared" si="34"/>
        <v>0</v>
      </c>
      <c r="M1032" s="46"/>
    </row>
    <row r="1033" spans="1:13" ht="14.5" hidden="1" x14ac:dyDescent="0.35">
      <c r="A1033" s="37" t="s">
        <v>3353</v>
      </c>
      <c r="B1033" s="38"/>
      <c r="C1033" s="39"/>
      <c r="D1033" s="39"/>
      <c r="E1033" s="39"/>
      <c r="F1033" s="40">
        <f t="shared" ref="F1033:F1096" si="35">(C1033+D1033+E1033)/3</f>
        <v>0</v>
      </c>
      <c r="G1033" s="51"/>
      <c r="H1033" s="39"/>
      <c r="I1033" s="43"/>
      <c r="J1033" s="52"/>
      <c r="K1033" s="44"/>
      <c r="L1033" s="45">
        <f t="shared" si="34"/>
        <v>0</v>
      </c>
      <c r="M1033" s="46"/>
    </row>
    <row r="1034" spans="1:13" ht="14.5" hidden="1" x14ac:dyDescent="0.35">
      <c r="A1034" s="37" t="s">
        <v>3354</v>
      </c>
      <c r="B1034" s="38"/>
      <c r="C1034" s="39"/>
      <c r="D1034" s="39"/>
      <c r="E1034" s="39"/>
      <c r="F1034" s="40">
        <f t="shared" si="35"/>
        <v>0</v>
      </c>
      <c r="G1034" s="51"/>
      <c r="H1034" s="39"/>
      <c r="I1034" s="43"/>
      <c r="J1034" s="52"/>
      <c r="K1034" s="44"/>
      <c r="L1034" s="45">
        <f t="shared" si="34"/>
        <v>0</v>
      </c>
      <c r="M1034" s="46"/>
    </row>
    <row r="1035" spans="1:13" ht="14.5" hidden="1" x14ac:dyDescent="0.35">
      <c r="A1035" s="37" t="s">
        <v>3355</v>
      </c>
      <c r="B1035" s="38"/>
      <c r="C1035" s="39"/>
      <c r="D1035" s="39"/>
      <c r="E1035" s="39"/>
      <c r="F1035" s="40">
        <f t="shared" si="35"/>
        <v>0</v>
      </c>
      <c r="G1035" s="51"/>
      <c r="H1035" s="39"/>
      <c r="I1035" s="43"/>
      <c r="J1035" s="52"/>
      <c r="K1035" s="44"/>
      <c r="L1035" s="45">
        <f t="shared" si="34"/>
        <v>0</v>
      </c>
      <c r="M1035" s="46"/>
    </row>
    <row r="1036" spans="1:13" ht="14.5" hidden="1" x14ac:dyDescent="0.35">
      <c r="A1036" s="37" t="s">
        <v>3356</v>
      </c>
      <c r="B1036" s="38"/>
      <c r="C1036" s="39"/>
      <c r="D1036" s="39"/>
      <c r="E1036" s="39"/>
      <c r="F1036" s="40">
        <f t="shared" si="35"/>
        <v>0</v>
      </c>
      <c r="G1036" s="51"/>
      <c r="H1036" s="39"/>
      <c r="I1036" s="43"/>
      <c r="J1036" s="52"/>
      <c r="K1036" s="44"/>
      <c r="L1036" s="45">
        <f t="shared" si="34"/>
        <v>0</v>
      </c>
      <c r="M1036" s="46"/>
    </row>
    <row r="1037" spans="1:13" ht="14.5" hidden="1" x14ac:dyDescent="0.35">
      <c r="A1037" s="37" t="s">
        <v>3357</v>
      </c>
      <c r="B1037" s="38"/>
      <c r="C1037" s="39"/>
      <c r="D1037" s="39"/>
      <c r="E1037" s="39"/>
      <c r="F1037" s="40">
        <f t="shared" si="35"/>
        <v>0</v>
      </c>
      <c r="G1037" s="51"/>
      <c r="H1037" s="39"/>
      <c r="I1037" s="43"/>
      <c r="J1037" s="52"/>
      <c r="K1037" s="44"/>
      <c r="L1037" s="45">
        <f t="shared" si="34"/>
        <v>0</v>
      </c>
      <c r="M1037" s="46"/>
    </row>
    <row r="1038" spans="1:13" ht="14.5" hidden="1" x14ac:dyDescent="0.35">
      <c r="A1038" s="37" t="s">
        <v>3358</v>
      </c>
      <c r="B1038" s="38"/>
      <c r="C1038" s="39"/>
      <c r="D1038" s="39"/>
      <c r="E1038" s="39"/>
      <c r="F1038" s="40">
        <f t="shared" si="35"/>
        <v>0</v>
      </c>
      <c r="G1038" s="51"/>
      <c r="H1038" s="39"/>
      <c r="I1038" s="43"/>
      <c r="J1038" s="52"/>
      <c r="K1038" s="44"/>
      <c r="L1038" s="45">
        <f t="shared" si="34"/>
        <v>0</v>
      </c>
      <c r="M1038" s="46"/>
    </row>
    <row r="1039" spans="1:13" ht="14.5" hidden="1" x14ac:dyDescent="0.35">
      <c r="A1039" s="37" t="s">
        <v>3359</v>
      </c>
      <c r="B1039" s="38"/>
      <c r="C1039" s="39"/>
      <c r="D1039" s="39"/>
      <c r="E1039" s="39"/>
      <c r="F1039" s="40">
        <f t="shared" si="35"/>
        <v>0</v>
      </c>
      <c r="G1039" s="51"/>
      <c r="H1039" s="39"/>
      <c r="I1039" s="43"/>
      <c r="J1039" s="52"/>
      <c r="K1039" s="44"/>
      <c r="L1039" s="45">
        <f t="shared" si="34"/>
        <v>0</v>
      </c>
      <c r="M1039" s="46"/>
    </row>
    <row r="1040" spans="1:13" ht="14.5" hidden="1" x14ac:dyDescent="0.35">
      <c r="A1040" s="37" t="s">
        <v>3360</v>
      </c>
      <c r="B1040" s="38"/>
      <c r="C1040" s="39"/>
      <c r="D1040" s="39"/>
      <c r="E1040" s="39"/>
      <c r="F1040" s="40">
        <f t="shared" si="35"/>
        <v>0</v>
      </c>
      <c r="G1040" s="51"/>
      <c r="H1040" s="39"/>
      <c r="I1040" s="43"/>
      <c r="J1040" s="52"/>
      <c r="K1040" s="44"/>
      <c r="L1040" s="45">
        <f t="shared" si="34"/>
        <v>0</v>
      </c>
      <c r="M1040" s="46"/>
    </row>
    <row r="1041" spans="1:13" ht="14.5" hidden="1" x14ac:dyDescent="0.35">
      <c r="A1041" s="37" t="s">
        <v>3361</v>
      </c>
      <c r="B1041" s="38"/>
      <c r="C1041" s="39"/>
      <c r="D1041" s="39"/>
      <c r="E1041" s="39"/>
      <c r="F1041" s="40">
        <f t="shared" si="35"/>
        <v>0</v>
      </c>
      <c r="G1041" s="51"/>
      <c r="H1041" s="39"/>
      <c r="I1041" s="43"/>
      <c r="J1041" s="52"/>
      <c r="K1041" s="44"/>
      <c r="L1041" s="45">
        <f t="shared" si="34"/>
        <v>0</v>
      </c>
      <c r="M1041" s="46"/>
    </row>
    <row r="1042" spans="1:13" ht="14.5" hidden="1" x14ac:dyDescent="0.35">
      <c r="A1042" s="37" t="s">
        <v>3362</v>
      </c>
      <c r="B1042" s="38"/>
      <c r="C1042" s="39"/>
      <c r="D1042" s="39"/>
      <c r="E1042" s="39"/>
      <c r="F1042" s="40">
        <f t="shared" si="35"/>
        <v>0</v>
      </c>
      <c r="G1042" s="51"/>
      <c r="H1042" s="39"/>
      <c r="I1042" s="43"/>
      <c r="J1042" s="52"/>
      <c r="K1042" s="44"/>
      <c r="L1042" s="45">
        <f t="shared" si="34"/>
        <v>0</v>
      </c>
      <c r="M1042" s="46"/>
    </row>
    <row r="1043" spans="1:13" ht="14.5" hidden="1" x14ac:dyDescent="0.35">
      <c r="A1043" s="37" t="s">
        <v>3363</v>
      </c>
      <c r="B1043" s="38"/>
      <c r="C1043" s="39"/>
      <c r="D1043" s="39"/>
      <c r="E1043" s="39"/>
      <c r="F1043" s="40">
        <f t="shared" si="35"/>
        <v>0</v>
      </c>
      <c r="G1043" s="51"/>
      <c r="H1043" s="39"/>
      <c r="I1043" s="43"/>
      <c r="J1043" s="52"/>
      <c r="K1043" s="44"/>
      <c r="L1043" s="45">
        <f t="shared" si="34"/>
        <v>0</v>
      </c>
      <c r="M1043" s="46"/>
    </row>
    <row r="1044" spans="1:13" ht="14.5" hidden="1" x14ac:dyDescent="0.35">
      <c r="A1044" s="37" t="s">
        <v>3364</v>
      </c>
      <c r="B1044" s="38"/>
      <c r="C1044" s="39"/>
      <c r="D1044" s="39"/>
      <c r="E1044" s="39"/>
      <c r="F1044" s="40">
        <f t="shared" si="35"/>
        <v>0</v>
      </c>
      <c r="G1044" s="51"/>
      <c r="H1044" s="39"/>
      <c r="I1044" s="43"/>
      <c r="J1044" s="52"/>
      <c r="K1044" s="44"/>
      <c r="L1044" s="45">
        <f t="shared" si="34"/>
        <v>0</v>
      </c>
      <c r="M1044" s="46"/>
    </row>
    <row r="1045" spans="1:13" ht="14.5" hidden="1" x14ac:dyDescent="0.35">
      <c r="A1045" s="37" t="s">
        <v>3365</v>
      </c>
      <c r="B1045" s="38"/>
      <c r="C1045" s="39"/>
      <c r="D1045" s="39"/>
      <c r="E1045" s="39"/>
      <c r="F1045" s="40">
        <f t="shared" si="35"/>
        <v>0</v>
      </c>
      <c r="G1045" s="51"/>
      <c r="H1045" s="39"/>
      <c r="I1045" s="43"/>
      <c r="J1045" s="52"/>
      <c r="K1045" s="44"/>
      <c r="L1045" s="45">
        <f t="shared" si="34"/>
        <v>0</v>
      </c>
      <c r="M1045" s="46"/>
    </row>
    <row r="1046" spans="1:13" ht="14.5" hidden="1" x14ac:dyDescent="0.35">
      <c r="A1046" s="37" t="s">
        <v>3366</v>
      </c>
      <c r="B1046" s="38"/>
      <c r="C1046" s="39"/>
      <c r="D1046" s="39"/>
      <c r="E1046" s="39"/>
      <c r="F1046" s="40">
        <f t="shared" si="35"/>
        <v>0</v>
      </c>
      <c r="G1046" s="51"/>
      <c r="H1046" s="39"/>
      <c r="I1046" s="43"/>
      <c r="J1046" s="52"/>
      <c r="K1046" s="44"/>
      <c r="L1046" s="45">
        <f t="shared" si="34"/>
        <v>0</v>
      </c>
      <c r="M1046" s="46"/>
    </row>
    <row r="1047" spans="1:13" ht="14.5" hidden="1" x14ac:dyDescent="0.35">
      <c r="A1047" s="37" t="s">
        <v>3367</v>
      </c>
      <c r="B1047" s="38"/>
      <c r="C1047" s="39"/>
      <c r="D1047" s="39"/>
      <c r="E1047" s="39"/>
      <c r="F1047" s="40">
        <f t="shared" si="35"/>
        <v>0</v>
      </c>
      <c r="G1047" s="51"/>
      <c r="H1047" s="39"/>
      <c r="I1047" s="43"/>
      <c r="J1047" s="52"/>
      <c r="K1047" s="44"/>
      <c r="L1047" s="45">
        <f t="shared" si="34"/>
        <v>0</v>
      </c>
      <c r="M1047" s="46"/>
    </row>
    <row r="1048" spans="1:13" ht="14.5" hidden="1" x14ac:dyDescent="0.35">
      <c r="A1048" s="37" t="s">
        <v>3368</v>
      </c>
      <c r="B1048" s="38"/>
      <c r="C1048" s="39"/>
      <c r="D1048" s="39"/>
      <c r="E1048" s="39"/>
      <c r="F1048" s="40">
        <f t="shared" si="35"/>
        <v>0</v>
      </c>
      <c r="G1048" s="51"/>
      <c r="H1048" s="39"/>
      <c r="I1048" s="43"/>
      <c r="J1048" s="52"/>
      <c r="K1048" s="44"/>
      <c r="L1048" s="45">
        <f t="shared" si="34"/>
        <v>0</v>
      </c>
      <c r="M1048" s="46"/>
    </row>
    <row r="1049" spans="1:13" ht="14.5" hidden="1" x14ac:dyDescent="0.35">
      <c r="A1049" s="37" t="s">
        <v>3369</v>
      </c>
      <c r="B1049" s="38"/>
      <c r="C1049" s="39"/>
      <c r="D1049" s="39"/>
      <c r="E1049" s="39"/>
      <c r="F1049" s="40">
        <f t="shared" si="35"/>
        <v>0</v>
      </c>
      <c r="G1049" s="51"/>
      <c r="H1049" s="39"/>
      <c r="I1049" s="43"/>
      <c r="J1049" s="52"/>
      <c r="K1049" s="44"/>
      <c r="L1049" s="45">
        <f t="shared" si="34"/>
        <v>0</v>
      </c>
      <c r="M1049" s="46"/>
    </row>
    <row r="1050" spans="1:13" ht="14.5" hidden="1" x14ac:dyDescent="0.35">
      <c r="A1050" s="37" t="s">
        <v>3370</v>
      </c>
      <c r="B1050" s="38"/>
      <c r="C1050" s="39"/>
      <c r="D1050" s="39"/>
      <c r="E1050" s="39"/>
      <c r="F1050" s="40">
        <f t="shared" si="35"/>
        <v>0</v>
      </c>
      <c r="G1050" s="51"/>
      <c r="H1050" s="39"/>
      <c r="I1050" s="43"/>
      <c r="J1050" s="52"/>
      <c r="K1050" s="44"/>
      <c r="L1050" s="45">
        <f t="shared" si="34"/>
        <v>0</v>
      </c>
      <c r="M1050" s="46"/>
    </row>
    <row r="1051" spans="1:13" ht="14.5" hidden="1" x14ac:dyDescent="0.35">
      <c r="A1051" s="37" t="s">
        <v>3371</v>
      </c>
      <c r="B1051" s="38"/>
      <c r="C1051" s="39"/>
      <c r="D1051" s="39"/>
      <c r="E1051" s="39"/>
      <c r="F1051" s="40">
        <f t="shared" si="35"/>
        <v>0</v>
      </c>
      <c r="G1051" s="51"/>
      <c r="H1051" s="39"/>
      <c r="I1051" s="43"/>
      <c r="J1051" s="52"/>
      <c r="K1051" s="44"/>
      <c r="L1051" s="45">
        <f t="shared" si="34"/>
        <v>0</v>
      </c>
      <c r="M1051" s="46"/>
    </row>
    <row r="1052" spans="1:13" ht="14.5" hidden="1" x14ac:dyDescent="0.35">
      <c r="A1052" s="37" t="s">
        <v>3372</v>
      </c>
      <c r="B1052" s="38"/>
      <c r="C1052" s="39"/>
      <c r="D1052" s="39"/>
      <c r="E1052" s="39"/>
      <c r="F1052" s="40">
        <f t="shared" si="35"/>
        <v>0</v>
      </c>
      <c r="G1052" s="51"/>
      <c r="H1052" s="39"/>
      <c r="I1052" s="43"/>
      <c r="J1052" s="52"/>
      <c r="K1052" s="44"/>
      <c r="L1052" s="45">
        <f t="shared" si="34"/>
        <v>0</v>
      </c>
      <c r="M1052" s="46"/>
    </row>
    <row r="1053" spans="1:13" ht="14.5" hidden="1" x14ac:dyDescent="0.35">
      <c r="A1053" s="37" t="s">
        <v>3373</v>
      </c>
      <c r="B1053" s="38"/>
      <c r="C1053" s="39"/>
      <c r="D1053" s="39"/>
      <c r="E1053" s="39"/>
      <c r="F1053" s="40">
        <f t="shared" si="35"/>
        <v>0</v>
      </c>
      <c r="G1053" s="51"/>
      <c r="H1053" s="39"/>
      <c r="I1053" s="43"/>
      <c r="J1053" s="52"/>
      <c r="K1053" s="44"/>
      <c r="L1053" s="45">
        <f t="shared" si="34"/>
        <v>0</v>
      </c>
      <c r="M1053" s="46"/>
    </row>
    <row r="1054" spans="1:13" ht="14.5" hidden="1" x14ac:dyDescent="0.35">
      <c r="A1054" s="37" t="s">
        <v>3374</v>
      </c>
      <c r="B1054" s="38"/>
      <c r="C1054" s="39"/>
      <c r="D1054" s="39"/>
      <c r="E1054" s="39"/>
      <c r="F1054" s="40">
        <f t="shared" si="35"/>
        <v>0</v>
      </c>
      <c r="G1054" s="51"/>
      <c r="H1054" s="39"/>
      <c r="I1054" s="43"/>
      <c r="J1054" s="52"/>
      <c r="K1054" s="44"/>
      <c r="L1054" s="45">
        <f t="shared" si="34"/>
        <v>0</v>
      </c>
      <c r="M1054" s="46"/>
    </row>
    <row r="1055" spans="1:13" ht="14.5" hidden="1" x14ac:dyDescent="0.35">
      <c r="A1055" s="37" t="s">
        <v>3375</v>
      </c>
      <c r="B1055" s="38"/>
      <c r="C1055" s="39"/>
      <c r="D1055" s="39"/>
      <c r="E1055" s="39"/>
      <c r="F1055" s="40">
        <f t="shared" si="35"/>
        <v>0</v>
      </c>
      <c r="G1055" s="51"/>
      <c r="H1055" s="39"/>
      <c r="I1055" s="43"/>
      <c r="J1055" s="52"/>
      <c r="K1055" s="44"/>
      <c r="L1055" s="45">
        <f t="shared" si="34"/>
        <v>0</v>
      </c>
      <c r="M1055" s="46"/>
    </row>
    <row r="1056" spans="1:13" ht="14.5" hidden="1" x14ac:dyDescent="0.35">
      <c r="A1056" s="37" t="s">
        <v>3376</v>
      </c>
      <c r="B1056" s="38"/>
      <c r="C1056" s="39"/>
      <c r="D1056" s="39"/>
      <c r="E1056" s="39"/>
      <c r="F1056" s="40">
        <f t="shared" si="35"/>
        <v>0</v>
      </c>
      <c r="G1056" s="51"/>
      <c r="H1056" s="39"/>
      <c r="I1056" s="43"/>
      <c r="J1056" s="52"/>
      <c r="K1056" s="44"/>
      <c r="L1056" s="45">
        <f t="shared" si="34"/>
        <v>0</v>
      </c>
      <c r="M1056" s="46"/>
    </row>
    <row r="1057" spans="1:13" ht="14.5" hidden="1" x14ac:dyDescent="0.35">
      <c r="A1057" s="37" t="s">
        <v>3377</v>
      </c>
      <c r="B1057" s="38"/>
      <c r="C1057" s="39"/>
      <c r="D1057" s="39"/>
      <c r="E1057" s="39"/>
      <c r="F1057" s="40">
        <f t="shared" si="35"/>
        <v>0</v>
      </c>
      <c r="G1057" s="51"/>
      <c r="H1057" s="39"/>
      <c r="I1057" s="43"/>
      <c r="J1057" s="52"/>
      <c r="K1057" s="44"/>
      <c r="L1057" s="45">
        <f t="shared" si="34"/>
        <v>0</v>
      </c>
      <c r="M1057" s="46"/>
    </row>
    <row r="1058" spans="1:13" ht="14.5" hidden="1" x14ac:dyDescent="0.35">
      <c r="A1058" s="37" t="s">
        <v>3378</v>
      </c>
      <c r="B1058" s="38"/>
      <c r="C1058" s="39"/>
      <c r="D1058" s="39"/>
      <c r="E1058" s="39"/>
      <c r="F1058" s="40">
        <f t="shared" si="35"/>
        <v>0</v>
      </c>
      <c r="G1058" s="51"/>
      <c r="H1058" s="39"/>
      <c r="I1058" s="43"/>
      <c r="J1058" s="52"/>
      <c r="K1058" s="44"/>
      <c r="L1058" s="45">
        <f t="shared" si="34"/>
        <v>0</v>
      </c>
      <c r="M1058" s="46"/>
    </row>
    <row r="1059" spans="1:13" ht="14.5" hidden="1" x14ac:dyDescent="0.35">
      <c r="A1059" s="37" t="s">
        <v>3379</v>
      </c>
      <c r="B1059" s="38"/>
      <c r="C1059" s="39"/>
      <c r="D1059" s="39"/>
      <c r="E1059" s="39"/>
      <c r="F1059" s="40">
        <f t="shared" si="35"/>
        <v>0</v>
      </c>
      <c r="G1059" s="51"/>
      <c r="H1059" s="39"/>
      <c r="I1059" s="43"/>
      <c r="J1059" s="52"/>
      <c r="K1059" s="44"/>
      <c r="L1059" s="45">
        <f t="shared" si="34"/>
        <v>0</v>
      </c>
      <c r="M1059" s="46"/>
    </row>
    <row r="1060" spans="1:13" ht="14.5" hidden="1" x14ac:dyDescent="0.35">
      <c r="A1060" s="37" t="s">
        <v>3380</v>
      </c>
      <c r="B1060" s="38"/>
      <c r="C1060" s="39"/>
      <c r="D1060" s="39"/>
      <c r="E1060" s="39"/>
      <c r="F1060" s="40">
        <f t="shared" si="35"/>
        <v>0</v>
      </c>
      <c r="G1060" s="51"/>
      <c r="H1060" s="39"/>
      <c r="I1060" s="43"/>
      <c r="J1060" s="52"/>
      <c r="K1060" s="44"/>
      <c r="L1060" s="45">
        <f t="shared" si="34"/>
        <v>0</v>
      </c>
      <c r="M1060" s="46"/>
    </row>
    <row r="1061" spans="1:13" ht="14.5" hidden="1" x14ac:dyDescent="0.35">
      <c r="A1061" s="37" t="s">
        <v>3381</v>
      </c>
      <c r="B1061" s="38"/>
      <c r="C1061" s="39"/>
      <c r="D1061" s="39"/>
      <c r="E1061" s="39"/>
      <c r="F1061" s="40">
        <f t="shared" si="35"/>
        <v>0</v>
      </c>
      <c r="G1061" s="51"/>
      <c r="H1061" s="39"/>
      <c r="I1061" s="43"/>
      <c r="J1061" s="52"/>
      <c r="K1061" s="44"/>
      <c r="L1061" s="45">
        <f t="shared" si="34"/>
        <v>0</v>
      </c>
      <c r="M1061" s="46"/>
    </row>
    <row r="1062" spans="1:13" ht="14.5" hidden="1" x14ac:dyDescent="0.35">
      <c r="A1062" s="37" t="s">
        <v>3382</v>
      </c>
      <c r="B1062" s="38"/>
      <c r="C1062" s="39"/>
      <c r="D1062" s="39"/>
      <c r="E1062" s="39"/>
      <c r="F1062" s="40">
        <f t="shared" si="35"/>
        <v>0</v>
      </c>
      <c r="G1062" s="51"/>
      <c r="H1062" s="39"/>
      <c r="I1062" s="43"/>
      <c r="J1062" s="52"/>
      <c r="K1062" s="44"/>
      <c r="L1062" s="45">
        <f t="shared" si="34"/>
        <v>0</v>
      </c>
      <c r="M1062" s="46"/>
    </row>
    <row r="1063" spans="1:13" ht="14.5" hidden="1" x14ac:dyDescent="0.35">
      <c r="A1063" s="37" t="s">
        <v>3383</v>
      </c>
      <c r="B1063" s="38"/>
      <c r="C1063" s="39"/>
      <c r="D1063" s="39"/>
      <c r="E1063" s="39"/>
      <c r="F1063" s="40">
        <f t="shared" si="35"/>
        <v>0</v>
      </c>
      <c r="G1063" s="51"/>
      <c r="H1063" s="39"/>
      <c r="I1063" s="43"/>
      <c r="J1063" s="52"/>
      <c r="K1063" s="44"/>
      <c r="L1063" s="45">
        <f t="shared" si="34"/>
        <v>0</v>
      </c>
      <c r="M1063" s="46"/>
    </row>
    <row r="1064" spans="1:13" ht="14.5" hidden="1" x14ac:dyDescent="0.35">
      <c r="A1064" s="37" t="s">
        <v>3384</v>
      </c>
      <c r="B1064" s="38"/>
      <c r="C1064" s="39"/>
      <c r="D1064" s="39"/>
      <c r="E1064" s="39"/>
      <c r="F1064" s="40">
        <f t="shared" si="35"/>
        <v>0</v>
      </c>
      <c r="G1064" s="51"/>
      <c r="H1064" s="39"/>
      <c r="I1064" s="43"/>
      <c r="J1064" s="52"/>
      <c r="K1064" s="44"/>
      <c r="L1064" s="45">
        <f t="shared" si="34"/>
        <v>0</v>
      </c>
      <c r="M1064" s="46"/>
    </row>
    <row r="1065" spans="1:13" ht="14.5" hidden="1" x14ac:dyDescent="0.35">
      <c r="A1065" s="37" t="s">
        <v>3385</v>
      </c>
      <c r="B1065" s="38"/>
      <c r="C1065" s="39"/>
      <c r="D1065" s="39"/>
      <c r="E1065" s="39"/>
      <c r="F1065" s="40">
        <f t="shared" si="35"/>
        <v>0</v>
      </c>
      <c r="G1065" s="51"/>
      <c r="H1065" s="39"/>
      <c r="I1065" s="43"/>
      <c r="J1065" s="52"/>
      <c r="K1065" s="44"/>
      <c r="L1065" s="45">
        <f t="shared" si="34"/>
        <v>0</v>
      </c>
      <c r="M1065" s="46"/>
    </row>
    <row r="1066" spans="1:13" ht="14.5" hidden="1" x14ac:dyDescent="0.35">
      <c r="A1066" s="37" t="s">
        <v>3386</v>
      </c>
      <c r="B1066" s="38"/>
      <c r="C1066" s="39"/>
      <c r="D1066" s="39"/>
      <c r="E1066" s="39"/>
      <c r="F1066" s="40">
        <f t="shared" si="35"/>
        <v>0</v>
      </c>
      <c r="G1066" s="51"/>
      <c r="H1066" s="39"/>
      <c r="I1066" s="43"/>
      <c r="J1066" s="52"/>
      <c r="K1066" s="44"/>
      <c r="L1066" s="45">
        <f t="shared" si="34"/>
        <v>0</v>
      </c>
      <c r="M1066" s="46"/>
    </row>
    <row r="1067" spans="1:13" ht="14.5" hidden="1" x14ac:dyDescent="0.35">
      <c r="A1067" s="37" t="s">
        <v>3387</v>
      </c>
      <c r="B1067" s="38"/>
      <c r="C1067" s="39"/>
      <c r="D1067" s="39"/>
      <c r="E1067" s="39"/>
      <c r="F1067" s="40">
        <f t="shared" si="35"/>
        <v>0</v>
      </c>
      <c r="G1067" s="51"/>
      <c r="H1067" s="39"/>
      <c r="I1067" s="43"/>
      <c r="J1067" s="52"/>
      <c r="K1067" s="44"/>
      <c r="L1067" s="45">
        <f t="shared" si="34"/>
        <v>0</v>
      </c>
      <c r="M1067" s="46"/>
    </row>
    <row r="1068" spans="1:13" ht="14.5" hidden="1" x14ac:dyDescent="0.35">
      <c r="A1068" s="37" t="s">
        <v>3388</v>
      </c>
      <c r="B1068" s="38"/>
      <c r="C1068" s="39"/>
      <c r="D1068" s="39"/>
      <c r="E1068" s="39"/>
      <c r="F1068" s="40">
        <f t="shared" si="35"/>
        <v>0</v>
      </c>
      <c r="G1068" s="51"/>
      <c r="H1068" s="39"/>
      <c r="I1068" s="43"/>
      <c r="J1068" s="52"/>
      <c r="K1068" s="44"/>
      <c r="L1068" s="45">
        <f t="shared" si="34"/>
        <v>0</v>
      </c>
      <c r="M1068" s="46"/>
    </row>
    <row r="1069" spans="1:13" ht="14.5" hidden="1" x14ac:dyDescent="0.35">
      <c r="A1069" s="37" t="s">
        <v>3389</v>
      </c>
      <c r="B1069" s="38"/>
      <c r="C1069" s="39"/>
      <c r="D1069" s="39"/>
      <c r="E1069" s="39"/>
      <c r="F1069" s="40">
        <f t="shared" si="35"/>
        <v>0</v>
      </c>
      <c r="G1069" s="51"/>
      <c r="H1069" s="39"/>
      <c r="I1069" s="43"/>
      <c r="J1069" s="52"/>
      <c r="K1069" s="44"/>
      <c r="L1069" s="45">
        <f t="shared" si="34"/>
        <v>0</v>
      </c>
      <c r="M1069" s="46"/>
    </row>
    <row r="1070" spans="1:13" ht="14.5" hidden="1" x14ac:dyDescent="0.35">
      <c r="A1070" s="37" t="s">
        <v>3390</v>
      </c>
      <c r="B1070" s="38"/>
      <c r="C1070" s="39"/>
      <c r="D1070" s="39"/>
      <c r="E1070" s="39"/>
      <c r="F1070" s="40">
        <f t="shared" si="35"/>
        <v>0</v>
      </c>
      <c r="G1070" s="51"/>
      <c r="H1070" s="39"/>
      <c r="I1070" s="43"/>
      <c r="J1070" s="52"/>
      <c r="K1070" s="44"/>
      <c r="L1070" s="45">
        <f t="shared" si="34"/>
        <v>0</v>
      </c>
      <c r="M1070" s="46"/>
    </row>
    <row r="1071" spans="1:13" ht="14.5" hidden="1" x14ac:dyDescent="0.35">
      <c r="A1071" s="37" t="s">
        <v>3391</v>
      </c>
      <c r="B1071" s="38"/>
      <c r="C1071" s="39"/>
      <c r="D1071" s="39"/>
      <c r="E1071" s="39"/>
      <c r="F1071" s="40">
        <f t="shared" si="35"/>
        <v>0</v>
      </c>
      <c r="G1071" s="51"/>
      <c r="H1071" s="39"/>
      <c r="I1071" s="43"/>
      <c r="J1071" s="52"/>
      <c r="K1071" s="44"/>
      <c r="L1071" s="45">
        <f t="shared" si="34"/>
        <v>0</v>
      </c>
      <c r="M1071" s="46"/>
    </row>
    <row r="1072" spans="1:13" ht="14.5" hidden="1" x14ac:dyDescent="0.35">
      <c r="A1072" s="37" t="s">
        <v>3392</v>
      </c>
      <c r="B1072" s="38"/>
      <c r="C1072" s="39"/>
      <c r="D1072" s="39"/>
      <c r="E1072" s="39"/>
      <c r="F1072" s="40">
        <f t="shared" si="35"/>
        <v>0</v>
      </c>
      <c r="G1072" s="51"/>
      <c r="H1072" s="39"/>
      <c r="I1072" s="43"/>
      <c r="J1072" s="52"/>
      <c r="K1072" s="44"/>
      <c r="L1072" s="45">
        <f t="shared" si="34"/>
        <v>0</v>
      </c>
      <c r="M1072" s="46"/>
    </row>
    <row r="1073" spans="1:13" ht="14.5" hidden="1" x14ac:dyDescent="0.35">
      <c r="A1073" s="37" t="s">
        <v>3393</v>
      </c>
      <c r="B1073" s="38"/>
      <c r="C1073" s="39"/>
      <c r="D1073" s="39"/>
      <c r="E1073" s="39"/>
      <c r="F1073" s="40">
        <f t="shared" si="35"/>
        <v>0</v>
      </c>
      <c r="G1073" s="51"/>
      <c r="H1073" s="39"/>
      <c r="I1073" s="43"/>
      <c r="J1073" s="52"/>
      <c r="K1073" s="44"/>
      <c r="L1073" s="45">
        <f t="shared" si="34"/>
        <v>0</v>
      </c>
      <c r="M1073" s="46"/>
    </row>
    <row r="1074" spans="1:13" ht="14.5" hidden="1" x14ac:dyDescent="0.35">
      <c r="A1074" s="37" t="s">
        <v>3394</v>
      </c>
      <c r="B1074" s="38"/>
      <c r="C1074" s="39"/>
      <c r="D1074" s="39"/>
      <c r="E1074" s="39"/>
      <c r="F1074" s="40">
        <f t="shared" si="35"/>
        <v>0</v>
      </c>
      <c r="G1074" s="51"/>
      <c r="H1074" s="39"/>
      <c r="I1074" s="43"/>
      <c r="J1074" s="52"/>
      <c r="K1074" s="44"/>
      <c r="L1074" s="45">
        <f t="shared" ref="L1074:L1137" si="36">IF(G1074="Sim",J1074*K1074,I1074*H1074)</f>
        <v>0</v>
      </c>
      <c r="M1074" s="46"/>
    </row>
    <row r="1075" spans="1:13" ht="14.5" hidden="1" x14ac:dyDescent="0.35">
      <c r="A1075" s="37" t="s">
        <v>3395</v>
      </c>
      <c r="B1075" s="38"/>
      <c r="C1075" s="39"/>
      <c r="D1075" s="39"/>
      <c r="E1075" s="39"/>
      <c r="F1075" s="40">
        <f t="shared" si="35"/>
        <v>0</v>
      </c>
      <c r="G1075" s="51"/>
      <c r="H1075" s="39"/>
      <c r="I1075" s="43"/>
      <c r="J1075" s="52"/>
      <c r="K1075" s="44"/>
      <c r="L1075" s="45">
        <f t="shared" si="36"/>
        <v>0</v>
      </c>
      <c r="M1075" s="46"/>
    </row>
    <row r="1076" spans="1:13" ht="14.5" hidden="1" x14ac:dyDescent="0.35">
      <c r="A1076" s="37" t="s">
        <v>3396</v>
      </c>
      <c r="B1076" s="38"/>
      <c r="C1076" s="39"/>
      <c r="D1076" s="39"/>
      <c r="E1076" s="39"/>
      <c r="F1076" s="40">
        <f t="shared" si="35"/>
        <v>0</v>
      </c>
      <c r="G1076" s="51"/>
      <c r="H1076" s="39"/>
      <c r="I1076" s="43"/>
      <c r="J1076" s="52"/>
      <c r="K1076" s="44"/>
      <c r="L1076" s="45">
        <f t="shared" si="36"/>
        <v>0</v>
      </c>
      <c r="M1076" s="46"/>
    </row>
    <row r="1077" spans="1:13" ht="14.5" hidden="1" x14ac:dyDescent="0.35">
      <c r="A1077" s="37" t="s">
        <v>3397</v>
      </c>
      <c r="B1077" s="38"/>
      <c r="C1077" s="39"/>
      <c r="D1077" s="39"/>
      <c r="E1077" s="39"/>
      <c r="F1077" s="40">
        <f t="shared" si="35"/>
        <v>0</v>
      </c>
      <c r="G1077" s="51"/>
      <c r="H1077" s="39"/>
      <c r="I1077" s="43"/>
      <c r="J1077" s="52"/>
      <c r="K1077" s="44"/>
      <c r="L1077" s="45">
        <f t="shared" si="36"/>
        <v>0</v>
      </c>
      <c r="M1077" s="46"/>
    </row>
    <row r="1078" spans="1:13" ht="14.5" hidden="1" x14ac:dyDescent="0.35">
      <c r="A1078" s="37" t="s">
        <v>3398</v>
      </c>
      <c r="B1078" s="38"/>
      <c r="C1078" s="39"/>
      <c r="D1078" s="39"/>
      <c r="E1078" s="39"/>
      <c r="F1078" s="40">
        <f t="shared" si="35"/>
        <v>0</v>
      </c>
      <c r="G1078" s="51"/>
      <c r="H1078" s="39"/>
      <c r="I1078" s="43"/>
      <c r="J1078" s="52"/>
      <c r="K1078" s="44"/>
      <c r="L1078" s="45">
        <f t="shared" si="36"/>
        <v>0</v>
      </c>
      <c r="M1078" s="46"/>
    </row>
    <row r="1079" spans="1:13" ht="14.5" hidden="1" x14ac:dyDescent="0.35">
      <c r="A1079" s="37" t="s">
        <v>3399</v>
      </c>
      <c r="B1079" s="38"/>
      <c r="C1079" s="39"/>
      <c r="D1079" s="39"/>
      <c r="E1079" s="39"/>
      <c r="F1079" s="40">
        <f t="shared" si="35"/>
        <v>0</v>
      </c>
      <c r="G1079" s="51"/>
      <c r="H1079" s="39"/>
      <c r="I1079" s="43"/>
      <c r="J1079" s="52"/>
      <c r="K1079" s="44"/>
      <c r="L1079" s="45">
        <f t="shared" si="36"/>
        <v>0</v>
      </c>
      <c r="M1079" s="46"/>
    </row>
    <row r="1080" spans="1:13" ht="14.5" hidden="1" x14ac:dyDescent="0.35">
      <c r="A1080" s="37" t="s">
        <v>3400</v>
      </c>
      <c r="B1080" s="38"/>
      <c r="C1080" s="39"/>
      <c r="D1080" s="39"/>
      <c r="E1080" s="39"/>
      <c r="F1080" s="40">
        <f t="shared" si="35"/>
        <v>0</v>
      </c>
      <c r="G1080" s="51"/>
      <c r="H1080" s="39"/>
      <c r="I1080" s="43"/>
      <c r="J1080" s="52"/>
      <c r="K1080" s="44"/>
      <c r="L1080" s="45">
        <f t="shared" si="36"/>
        <v>0</v>
      </c>
      <c r="M1080" s="46"/>
    </row>
    <row r="1081" spans="1:13" ht="14.5" hidden="1" x14ac:dyDescent="0.35">
      <c r="A1081" s="37" t="s">
        <v>3401</v>
      </c>
      <c r="B1081" s="38"/>
      <c r="C1081" s="39"/>
      <c r="D1081" s="39"/>
      <c r="E1081" s="39"/>
      <c r="F1081" s="40">
        <f t="shared" si="35"/>
        <v>0</v>
      </c>
      <c r="G1081" s="51"/>
      <c r="H1081" s="39"/>
      <c r="I1081" s="43"/>
      <c r="J1081" s="52"/>
      <c r="K1081" s="44"/>
      <c r="L1081" s="45">
        <f t="shared" si="36"/>
        <v>0</v>
      </c>
      <c r="M1081" s="46"/>
    </row>
    <row r="1082" spans="1:13" ht="14.5" hidden="1" x14ac:dyDescent="0.35">
      <c r="A1082" s="37" t="s">
        <v>3402</v>
      </c>
      <c r="B1082" s="38"/>
      <c r="C1082" s="39"/>
      <c r="D1082" s="39"/>
      <c r="E1082" s="39"/>
      <c r="F1082" s="40">
        <f t="shared" si="35"/>
        <v>0</v>
      </c>
      <c r="G1082" s="51"/>
      <c r="H1082" s="39"/>
      <c r="I1082" s="43"/>
      <c r="J1082" s="52"/>
      <c r="K1082" s="44"/>
      <c r="L1082" s="45">
        <f t="shared" si="36"/>
        <v>0</v>
      </c>
      <c r="M1082" s="46"/>
    </row>
    <row r="1083" spans="1:13" ht="14.5" hidden="1" x14ac:dyDescent="0.35">
      <c r="A1083" s="37" t="s">
        <v>3403</v>
      </c>
      <c r="B1083" s="38"/>
      <c r="C1083" s="39"/>
      <c r="D1083" s="39"/>
      <c r="E1083" s="39"/>
      <c r="F1083" s="40">
        <f t="shared" si="35"/>
        <v>0</v>
      </c>
      <c r="G1083" s="51"/>
      <c r="H1083" s="39"/>
      <c r="I1083" s="43"/>
      <c r="J1083" s="52"/>
      <c r="K1083" s="44"/>
      <c r="L1083" s="45">
        <f t="shared" si="36"/>
        <v>0</v>
      </c>
      <c r="M1083" s="46"/>
    </row>
    <row r="1084" spans="1:13" ht="14.5" hidden="1" x14ac:dyDescent="0.35">
      <c r="A1084" s="37" t="s">
        <v>3404</v>
      </c>
      <c r="B1084" s="38"/>
      <c r="C1084" s="39"/>
      <c r="D1084" s="39"/>
      <c r="E1084" s="39"/>
      <c r="F1084" s="40">
        <f t="shared" si="35"/>
        <v>0</v>
      </c>
      <c r="G1084" s="51"/>
      <c r="H1084" s="39"/>
      <c r="I1084" s="43"/>
      <c r="J1084" s="52"/>
      <c r="K1084" s="44"/>
      <c r="L1084" s="45">
        <f t="shared" si="36"/>
        <v>0</v>
      </c>
      <c r="M1084" s="46"/>
    </row>
    <row r="1085" spans="1:13" ht="14.5" hidden="1" x14ac:dyDescent="0.35">
      <c r="A1085" s="37" t="s">
        <v>3405</v>
      </c>
      <c r="B1085" s="38"/>
      <c r="C1085" s="39"/>
      <c r="D1085" s="39"/>
      <c r="E1085" s="39"/>
      <c r="F1085" s="40">
        <f t="shared" si="35"/>
        <v>0</v>
      </c>
      <c r="G1085" s="51"/>
      <c r="H1085" s="39"/>
      <c r="I1085" s="43"/>
      <c r="J1085" s="52"/>
      <c r="K1085" s="44"/>
      <c r="L1085" s="45">
        <f t="shared" si="36"/>
        <v>0</v>
      </c>
      <c r="M1085" s="46"/>
    </row>
    <row r="1086" spans="1:13" ht="14.5" hidden="1" x14ac:dyDescent="0.35">
      <c r="A1086" s="37" t="s">
        <v>3406</v>
      </c>
      <c r="B1086" s="38"/>
      <c r="C1086" s="39"/>
      <c r="D1086" s="39"/>
      <c r="E1086" s="39"/>
      <c r="F1086" s="40">
        <f t="shared" si="35"/>
        <v>0</v>
      </c>
      <c r="G1086" s="51"/>
      <c r="H1086" s="39"/>
      <c r="I1086" s="43"/>
      <c r="J1086" s="52"/>
      <c r="K1086" s="44"/>
      <c r="L1086" s="45">
        <f t="shared" si="36"/>
        <v>0</v>
      </c>
      <c r="M1086" s="46"/>
    </row>
    <row r="1087" spans="1:13" ht="14.5" hidden="1" x14ac:dyDescent="0.35">
      <c r="A1087" s="37" t="s">
        <v>3407</v>
      </c>
      <c r="B1087" s="38"/>
      <c r="C1087" s="39"/>
      <c r="D1087" s="39"/>
      <c r="E1087" s="39"/>
      <c r="F1087" s="40">
        <f t="shared" si="35"/>
        <v>0</v>
      </c>
      <c r="G1087" s="51"/>
      <c r="H1087" s="39"/>
      <c r="I1087" s="43"/>
      <c r="J1087" s="52"/>
      <c r="K1087" s="44"/>
      <c r="L1087" s="45">
        <f t="shared" si="36"/>
        <v>0</v>
      </c>
      <c r="M1087" s="46"/>
    </row>
    <row r="1088" spans="1:13" ht="14.5" hidden="1" x14ac:dyDescent="0.35">
      <c r="A1088" s="37" t="s">
        <v>3408</v>
      </c>
      <c r="B1088" s="38"/>
      <c r="C1088" s="39"/>
      <c r="D1088" s="39"/>
      <c r="E1088" s="39"/>
      <c r="F1088" s="40">
        <f t="shared" si="35"/>
        <v>0</v>
      </c>
      <c r="G1088" s="51"/>
      <c r="H1088" s="39"/>
      <c r="I1088" s="43"/>
      <c r="J1088" s="52"/>
      <c r="K1088" s="44"/>
      <c r="L1088" s="45">
        <f t="shared" si="36"/>
        <v>0</v>
      </c>
      <c r="M1088" s="46"/>
    </row>
    <row r="1089" spans="1:13" ht="14.5" hidden="1" x14ac:dyDescent="0.35">
      <c r="A1089" s="37" t="s">
        <v>3409</v>
      </c>
      <c r="B1089" s="38"/>
      <c r="C1089" s="39"/>
      <c r="D1089" s="39"/>
      <c r="E1089" s="39"/>
      <c r="F1089" s="40">
        <f t="shared" si="35"/>
        <v>0</v>
      </c>
      <c r="G1089" s="51"/>
      <c r="H1089" s="39"/>
      <c r="I1089" s="43"/>
      <c r="J1089" s="52"/>
      <c r="K1089" s="44"/>
      <c r="L1089" s="45">
        <f t="shared" si="36"/>
        <v>0</v>
      </c>
      <c r="M1089" s="46"/>
    </row>
    <row r="1090" spans="1:13" ht="14.5" hidden="1" x14ac:dyDescent="0.35">
      <c r="A1090" s="37" t="s">
        <v>3410</v>
      </c>
      <c r="B1090" s="38"/>
      <c r="C1090" s="39"/>
      <c r="D1090" s="39"/>
      <c r="E1090" s="39"/>
      <c r="F1090" s="40">
        <f t="shared" si="35"/>
        <v>0</v>
      </c>
      <c r="G1090" s="51"/>
      <c r="H1090" s="39"/>
      <c r="I1090" s="43"/>
      <c r="J1090" s="52"/>
      <c r="K1090" s="44"/>
      <c r="L1090" s="45">
        <f t="shared" si="36"/>
        <v>0</v>
      </c>
      <c r="M1090" s="46"/>
    </row>
    <row r="1091" spans="1:13" ht="14.5" hidden="1" x14ac:dyDescent="0.35">
      <c r="A1091" s="37" t="s">
        <v>3411</v>
      </c>
      <c r="B1091" s="38"/>
      <c r="C1091" s="39"/>
      <c r="D1091" s="39"/>
      <c r="E1091" s="39"/>
      <c r="F1091" s="40">
        <f t="shared" si="35"/>
        <v>0</v>
      </c>
      <c r="G1091" s="51"/>
      <c r="H1091" s="39"/>
      <c r="I1091" s="43"/>
      <c r="J1091" s="52"/>
      <c r="K1091" s="44"/>
      <c r="L1091" s="45">
        <f t="shared" si="36"/>
        <v>0</v>
      </c>
      <c r="M1091" s="46"/>
    </row>
    <row r="1092" spans="1:13" ht="14.5" hidden="1" x14ac:dyDescent="0.35">
      <c r="A1092" s="37" t="s">
        <v>3412</v>
      </c>
      <c r="B1092" s="38"/>
      <c r="C1092" s="39"/>
      <c r="D1092" s="39"/>
      <c r="E1092" s="39"/>
      <c r="F1092" s="40">
        <f t="shared" si="35"/>
        <v>0</v>
      </c>
      <c r="G1092" s="51"/>
      <c r="H1092" s="39"/>
      <c r="I1092" s="43"/>
      <c r="J1092" s="52"/>
      <c r="K1092" s="44"/>
      <c r="L1092" s="45">
        <f t="shared" si="36"/>
        <v>0</v>
      </c>
      <c r="M1092" s="46"/>
    </row>
    <row r="1093" spans="1:13" ht="14.5" hidden="1" x14ac:dyDescent="0.35">
      <c r="A1093" s="37" t="s">
        <v>3413</v>
      </c>
      <c r="B1093" s="38"/>
      <c r="C1093" s="39"/>
      <c r="D1093" s="39"/>
      <c r="E1093" s="39"/>
      <c r="F1093" s="40">
        <f t="shared" si="35"/>
        <v>0</v>
      </c>
      <c r="G1093" s="51"/>
      <c r="H1093" s="39"/>
      <c r="I1093" s="43"/>
      <c r="J1093" s="52"/>
      <c r="K1093" s="44"/>
      <c r="L1093" s="45">
        <f t="shared" si="36"/>
        <v>0</v>
      </c>
      <c r="M1093" s="46"/>
    </row>
    <row r="1094" spans="1:13" ht="14.5" hidden="1" x14ac:dyDescent="0.35">
      <c r="A1094" s="37" t="s">
        <v>3414</v>
      </c>
      <c r="B1094" s="38"/>
      <c r="C1094" s="39"/>
      <c r="D1094" s="39"/>
      <c r="E1094" s="39"/>
      <c r="F1094" s="40">
        <f t="shared" si="35"/>
        <v>0</v>
      </c>
      <c r="G1094" s="51"/>
      <c r="H1094" s="39"/>
      <c r="I1094" s="43"/>
      <c r="J1094" s="52"/>
      <c r="K1094" s="44"/>
      <c r="L1094" s="45">
        <f t="shared" si="36"/>
        <v>0</v>
      </c>
      <c r="M1094" s="46"/>
    </row>
    <row r="1095" spans="1:13" ht="14.5" hidden="1" x14ac:dyDescent="0.35">
      <c r="A1095" s="37" t="s">
        <v>3415</v>
      </c>
      <c r="B1095" s="38"/>
      <c r="C1095" s="39"/>
      <c r="D1095" s="39"/>
      <c r="E1095" s="39"/>
      <c r="F1095" s="40">
        <f t="shared" si="35"/>
        <v>0</v>
      </c>
      <c r="G1095" s="51"/>
      <c r="H1095" s="39"/>
      <c r="I1095" s="43"/>
      <c r="J1095" s="52"/>
      <c r="K1095" s="44"/>
      <c r="L1095" s="45">
        <f t="shared" si="36"/>
        <v>0</v>
      </c>
      <c r="M1095" s="46"/>
    </row>
    <row r="1096" spans="1:13" ht="14.5" hidden="1" x14ac:dyDescent="0.35">
      <c r="A1096" s="37" t="s">
        <v>3416</v>
      </c>
      <c r="B1096" s="38"/>
      <c r="C1096" s="39"/>
      <c r="D1096" s="39"/>
      <c r="E1096" s="39"/>
      <c r="F1096" s="40">
        <f t="shared" si="35"/>
        <v>0</v>
      </c>
      <c r="G1096" s="51"/>
      <c r="H1096" s="39"/>
      <c r="I1096" s="43"/>
      <c r="J1096" s="52"/>
      <c r="K1096" s="44"/>
      <c r="L1096" s="45">
        <f t="shared" si="36"/>
        <v>0</v>
      </c>
      <c r="M1096" s="46"/>
    </row>
    <row r="1097" spans="1:13" ht="14.5" hidden="1" x14ac:dyDescent="0.35">
      <c r="A1097" s="37" t="s">
        <v>3417</v>
      </c>
      <c r="B1097" s="38"/>
      <c r="C1097" s="39"/>
      <c r="D1097" s="39"/>
      <c r="E1097" s="39"/>
      <c r="F1097" s="40">
        <f t="shared" ref="F1097:F1160" si="37">(C1097+D1097+E1097)/3</f>
        <v>0</v>
      </c>
      <c r="G1097" s="51"/>
      <c r="H1097" s="39"/>
      <c r="I1097" s="43"/>
      <c r="J1097" s="52"/>
      <c r="K1097" s="44"/>
      <c r="L1097" s="45">
        <f t="shared" si="36"/>
        <v>0</v>
      </c>
      <c r="M1097" s="46"/>
    </row>
    <row r="1098" spans="1:13" ht="14.5" hidden="1" x14ac:dyDescent="0.35">
      <c r="A1098" s="37" t="s">
        <v>3418</v>
      </c>
      <c r="B1098" s="38"/>
      <c r="C1098" s="39"/>
      <c r="D1098" s="39"/>
      <c r="E1098" s="39"/>
      <c r="F1098" s="40">
        <f t="shared" si="37"/>
        <v>0</v>
      </c>
      <c r="G1098" s="51"/>
      <c r="H1098" s="39"/>
      <c r="I1098" s="43"/>
      <c r="J1098" s="52"/>
      <c r="K1098" s="44"/>
      <c r="L1098" s="45">
        <f t="shared" si="36"/>
        <v>0</v>
      </c>
      <c r="M1098" s="46"/>
    </row>
    <row r="1099" spans="1:13" ht="14.5" hidden="1" x14ac:dyDescent="0.35">
      <c r="A1099" s="37" t="s">
        <v>3419</v>
      </c>
      <c r="B1099" s="38"/>
      <c r="C1099" s="39"/>
      <c r="D1099" s="39"/>
      <c r="E1099" s="39"/>
      <c r="F1099" s="40">
        <f t="shared" si="37"/>
        <v>0</v>
      </c>
      <c r="G1099" s="51"/>
      <c r="H1099" s="39"/>
      <c r="I1099" s="43"/>
      <c r="J1099" s="52"/>
      <c r="K1099" s="44"/>
      <c r="L1099" s="45">
        <f t="shared" si="36"/>
        <v>0</v>
      </c>
      <c r="M1099" s="46"/>
    </row>
    <row r="1100" spans="1:13" ht="14.5" hidden="1" x14ac:dyDescent="0.35">
      <c r="A1100" s="37" t="s">
        <v>3420</v>
      </c>
      <c r="B1100" s="38"/>
      <c r="C1100" s="39"/>
      <c r="D1100" s="39"/>
      <c r="E1100" s="39"/>
      <c r="F1100" s="40">
        <f t="shared" si="37"/>
        <v>0</v>
      </c>
      <c r="G1100" s="51"/>
      <c r="H1100" s="39"/>
      <c r="I1100" s="43"/>
      <c r="J1100" s="52"/>
      <c r="K1100" s="44"/>
      <c r="L1100" s="45">
        <f t="shared" si="36"/>
        <v>0</v>
      </c>
      <c r="M1100" s="46"/>
    </row>
    <row r="1101" spans="1:13" ht="14.5" hidden="1" x14ac:dyDescent="0.35">
      <c r="A1101" s="37" t="s">
        <v>3421</v>
      </c>
      <c r="B1101" s="38"/>
      <c r="C1101" s="39"/>
      <c r="D1101" s="39"/>
      <c r="E1101" s="39"/>
      <c r="F1101" s="40">
        <f t="shared" si="37"/>
        <v>0</v>
      </c>
      <c r="G1101" s="51"/>
      <c r="H1101" s="39"/>
      <c r="I1101" s="43"/>
      <c r="J1101" s="52"/>
      <c r="K1101" s="44"/>
      <c r="L1101" s="45">
        <f t="shared" si="36"/>
        <v>0</v>
      </c>
      <c r="M1101" s="46"/>
    </row>
    <row r="1102" spans="1:13" ht="14.5" hidden="1" x14ac:dyDescent="0.35">
      <c r="A1102" s="37" t="s">
        <v>3422</v>
      </c>
      <c r="B1102" s="38"/>
      <c r="C1102" s="39"/>
      <c r="D1102" s="39"/>
      <c r="E1102" s="39"/>
      <c r="F1102" s="40">
        <f t="shared" si="37"/>
        <v>0</v>
      </c>
      <c r="G1102" s="51"/>
      <c r="H1102" s="39"/>
      <c r="I1102" s="43"/>
      <c r="J1102" s="52"/>
      <c r="K1102" s="44"/>
      <c r="L1102" s="45">
        <f t="shared" si="36"/>
        <v>0</v>
      </c>
      <c r="M1102" s="46"/>
    </row>
    <row r="1103" spans="1:13" ht="14.5" hidden="1" x14ac:dyDescent="0.35">
      <c r="A1103" s="37" t="s">
        <v>3423</v>
      </c>
      <c r="B1103" s="38"/>
      <c r="C1103" s="39"/>
      <c r="D1103" s="39"/>
      <c r="E1103" s="39"/>
      <c r="F1103" s="40">
        <f t="shared" si="37"/>
        <v>0</v>
      </c>
      <c r="G1103" s="51"/>
      <c r="H1103" s="39"/>
      <c r="I1103" s="43"/>
      <c r="J1103" s="52"/>
      <c r="K1103" s="44"/>
      <c r="L1103" s="45">
        <f t="shared" si="36"/>
        <v>0</v>
      </c>
      <c r="M1103" s="46"/>
    </row>
    <row r="1104" spans="1:13" ht="14.5" hidden="1" x14ac:dyDescent="0.35">
      <c r="A1104" s="37" t="s">
        <v>3424</v>
      </c>
      <c r="B1104" s="38"/>
      <c r="C1104" s="39"/>
      <c r="D1104" s="39"/>
      <c r="E1104" s="39"/>
      <c r="F1104" s="40">
        <f t="shared" si="37"/>
        <v>0</v>
      </c>
      <c r="G1104" s="51"/>
      <c r="H1104" s="39"/>
      <c r="I1104" s="43"/>
      <c r="J1104" s="52"/>
      <c r="K1104" s="44"/>
      <c r="L1104" s="45">
        <f t="shared" si="36"/>
        <v>0</v>
      </c>
      <c r="M1104" s="46"/>
    </row>
    <row r="1105" spans="1:13" ht="14.5" hidden="1" x14ac:dyDescent="0.35">
      <c r="A1105" s="37" t="s">
        <v>3425</v>
      </c>
      <c r="B1105" s="38"/>
      <c r="C1105" s="39"/>
      <c r="D1105" s="39"/>
      <c r="E1105" s="39"/>
      <c r="F1105" s="40">
        <f t="shared" si="37"/>
        <v>0</v>
      </c>
      <c r="G1105" s="51"/>
      <c r="H1105" s="39"/>
      <c r="I1105" s="43"/>
      <c r="J1105" s="52"/>
      <c r="K1105" s="44"/>
      <c r="L1105" s="45">
        <f t="shared" si="36"/>
        <v>0</v>
      </c>
      <c r="M1105" s="46"/>
    </row>
    <row r="1106" spans="1:13" ht="14.5" hidden="1" x14ac:dyDescent="0.35">
      <c r="A1106" s="37" t="s">
        <v>3426</v>
      </c>
      <c r="B1106" s="38"/>
      <c r="C1106" s="39"/>
      <c r="D1106" s="39"/>
      <c r="E1106" s="39"/>
      <c r="F1106" s="40">
        <f t="shared" si="37"/>
        <v>0</v>
      </c>
      <c r="G1106" s="51"/>
      <c r="H1106" s="39"/>
      <c r="I1106" s="43"/>
      <c r="J1106" s="52"/>
      <c r="K1106" s="44"/>
      <c r="L1106" s="45">
        <f t="shared" si="36"/>
        <v>0</v>
      </c>
      <c r="M1106" s="46"/>
    </row>
    <row r="1107" spans="1:13" ht="14.5" hidden="1" x14ac:dyDescent="0.35">
      <c r="A1107" s="37" t="s">
        <v>3427</v>
      </c>
      <c r="B1107" s="38"/>
      <c r="C1107" s="39"/>
      <c r="D1107" s="39"/>
      <c r="E1107" s="39"/>
      <c r="F1107" s="40">
        <f t="shared" si="37"/>
        <v>0</v>
      </c>
      <c r="G1107" s="51"/>
      <c r="H1107" s="39"/>
      <c r="I1107" s="43"/>
      <c r="J1107" s="52"/>
      <c r="K1107" s="44"/>
      <c r="L1107" s="45">
        <f t="shared" si="36"/>
        <v>0</v>
      </c>
      <c r="M1107" s="46"/>
    </row>
    <row r="1108" spans="1:13" ht="14.5" hidden="1" x14ac:dyDescent="0.35">
      <c r="A1108" s="37" t="s">
        <v>3428</v>
      </c>
      <c r="B1108" s="38"/>
      <c r="C1108" s="39"/>
      <c r="D1108" s="39"/>
      <c r="E1108" s="39"/>
      <c r="F1108" s="40">
        <f t="shared" si="37"/>
        <v>0</v>
      </c>
      <c r="G1108" s="51"/>
      <c r="H1108" s="39"/>
      <c r="I1108" s="43"/>
      <c r="J1108" s="52"/>
      <c r="K1108" s="44"/>
      <c r="L1108" s="45">
        <f t="shared" si="36"/>
        <v>0</v>
      </c>
      <c r="M1108" s="46"/>
    </row>
    <row r="1109" spans="1:13" ht="14.5" hidden="1" x14ac:dyDescent="0.35">
      <c r="A1109" s="37" t="s">
        <v>3429</v>
      </c>
      <c r="B1109" s="38"/>
      <c r="C1109" s="39"/>
      <c r="D1109" s="39"/>
      <c r="E1109" s="39"/>
      <c r="F1109" s="40">
        <f t="shared" si="37"/>
        <v>0</v>
      </c>
      <c r="G1109" s="51"/>
      <c r="H1109" s="39"/>
      <c r="I1109" s="43"/>
      <c r="J1109" s="52"/>
      <c r="K1109" s="44"/>
      <c r="L1109" s="45">
        <f t="shared" si="36"/>
        <v>0</v>
      </c>
      <c r="M1109" s="46"/>
    </row>
    <row r="1110" spans="1:13" ht="14.5" hidden="1" x14ac:dyDescent="0.35">
      <c r="A1110" s="37" t="s">
        <v>3430</v>
      </c>
      <c r="B1110" s="38"/>
      <c r="C1110" s="39"/>
      <c r="D1110" s="39"/>
      <c r="E1110" s="39"/>
      <c r="F1110" s="40">
        <f t="shared" si="37"/>
        <v>0</v>
      </c>
      <c r="G1110" s="51"/>
      <c r="H1110" s="39"/>
      <c r="I1110" s="43"/>
      <c r="J1110" s="52"/>
      <c r="K1110" s="44"/>
      <c r="L1110" s="45">
        <f t="shared" si="36"/>
        <v>0</v>
      </c>
      <c r="M1110" s="46"/>
    </row>
    <row r="1111" spans="1:13" ht="14.5" hidden="1" x14ac:dyDescent="0.35">
      <c r="A1111" s="37" t="s">
        <v>3431</v>
      </c>
      <c r="B1111" s="38"/>
      <c r="C1111" s="39"/>
      <c r="D1111" s="39"/>
      <c r="E1111" s="39"/>
      <c r="F1111" s="40">
        <f t="shared" si="37"/>
        <v>0</v>
      </c>
      <c r="G1111" s="51"/>
      <c r="H1111" s="39"/>
      <c r="I1111" s="43"/>
      <c r="J1111" s="52"/>
      <c r="K1111" s="44"/>
      <c r="L1111" s="45">
        <f t="shared" si="36"/>
        <v>0</v>
      </c>
      <c r="M1111" s="46"/>
    </row>
    <row r="1112" spans="1:13" ht="14.5" hidden="1" x14ac:dyDescent="0.35">
      <c r="A1112" s="37" t="s">
        <v>3432</v>
      </c>
      <c r="B1112" s="38"/>
      <c r="C1112" s="39"/>
      <c r="D1112" s="39"/>
      <c r="E1112" s="39"/>
      <c r="F1112" s="40">
        <f t="shared" si="37"/>
        <v>0</v>
      </c>
      <c r="G1112" s="51"/>
      <c r="H1112" s="39"/>
      <c r="I1112" s="43"/>
      <c r="J1112" s="52"/>
      <c r="K1112" s="44"/>
      <c r="L1112" s="45">
        <f t="shared" si="36"/>
        <v>0</v>
      </c>
      <c r="M1112" s="46"/>
    </row>
    <row r="1113" spans="1:13" ht="14.5" hidden="1" x14ac:dyDescent="0.35">
      <c r="A1113" s="37" t="s">
        <v>3433</v>
      </c>
      <c r="B1113" s="38"/>
      <c r="C1113" s="39"/>
      <c r="D1113" s="39"/>
      <c r="E1113" s="39"/>
      <c r="F1113" s="40">
        <f t="shared" si="37"/>
        <v>0</v>
      </c>
      <c r="G1113" s="51"/>
      <c r="H1113" s="39"/>
      <c r="I1113" s="43"/>
      <c r="J1113" s="52"/>
      <c r="K1113" s="44"/>
      <c r="L1113" s="45">
        <f t="shared" si="36"/>
        <v>0</v>
      </c>
      <c r="M1113" s="46"/>
    </row>
    <row r="1114" spans="1:13" ht="14.5" hidden="1" x14ac:dyDescent="0.35">
      <c r="A1114" s="37" t="s">
        <v>3434</v>
      </c>
      <c r="B1114" s="38"/>
      <c r="C1114" s="39"/>
      <c r="D1114" s="39"/>
      <c r="E1114" s="39"/>
      <c r="F1114" s="40">
        <f t="shared" si="37"/>
        <v>0</v>
      </c>
      <c r="G1114" s="51"/>
      <c r="H1114" s="39"/>
      <c r="I1114" s="43"/>
      <c r="J1114" s="52"/>
      <c r="K1114" s="44"/>
      <c r="L1114" s="45">
        <f t="shared" si="36"/>
        <v>0</v>
      </c>
      <c r="M1114" s="46"/>
    </row>
    <row r="1115" spans="1:13" ht="14.5" hidden="1" x14ac:dyDescent="0.35">
      <c r="A1115" s="37" t="s">
        <v>3435</v>
      </c>
      <c r="B1115" s="38"/>
      <c r="C1115" s="39"/>
      <c r="D1115" s="39"/>
      <c r="E1115" s="39"/>
      <c r="F1115" s="40">
        <f t="shared" si="37"/>
        <v>0</v>
      </c>
      <c r="G1115" s="51"/>
      <c r="H1115" s="39"/>
      <c r="I1115" s="43"/>
      <c r="J1115" s="52"/>
      <c r="K1115" s="44"/>
      <c r="L1115" s="45">
        <f t="shared" si="36"/>
        <v>0</v>
      </c>
      <c r="M1115" s="46"/>
    </row>
    <row r="1116" spans="1:13" ht="14.5" hidden="1" x14ac:dyDescent="0.35">
      <c r="A1116" s="37" t="s">
        <v>3436</v>
      </c>
      <c r="B1116" s="38"/>
      <c r="C1116" s="39"/>
      <c r="D1116" s="39"/>
      <c r="E1116" s="39"/>
      <c r="F1116" s="40">
        <f t="shared" si="37"/>
        <v>0</v>
      </c>
      <c r="G1116" s="51"/>
      <c r="H1116" s="39"/>
      <c r="I1116" s="43"/>
      <c r="J1116" s="52"/>
      <c r="K1116" s="44"/>
      <c r="L1116" s="45">
        <f t="shared" si="36"/>
        <v>0</v>
      </c>
      <c r="M1116" s="46"/>
    </row>
    <row r="1117" spans="1:13" ht="14.5" hidden="1" x14ac:dyDescent="0.35">
      <c r="A1117" s="37" t="s">
        <v>3437</v>
      </c>
      <c r="B1117" s="38"/>
      <c r="C1117" s="39"/>
      <c r="D1117" s="39"/>
      <c r="E1117" s="39"/>
      <c r="F1117" s="40">
        <f t="shared" si="37"/>
        <v>0</v>
      </c>
      <c r="G1117" s="51"/>
      <c r="H1117" s="39"/>
      <c r="I1117" s="43"/>
      <c r="J1117" s="52"/>
      <c r="K1117" s="44"/>
      <c r="L1117" s="45">
        <f t="shared" si="36"/>
        <v>0</v>
      </c>
      <c r="M1117" s="46"/>
    </row>
    <row r="1118" spans="1:13" ht="14.5" hidden="1" x14ac:dyDescent="0.35">
      <c r="A1118" s="37" t="s">
        <v>3438</v>
      </c>
      <c r="B1118" s="38"/>
      <c r="C1118" s="39"/>
      <c r="D1118" s="39"/>
      <c r="E1118" s="39"/>
      <c r="F1118" s="40">
        <f t="shared" si="37"/>
        <v>0</v>
      </c>
      <c r="G1118" s="51"/>
      <c r="H1118" s="39"/>
      <c r="I1118" s="43"/>
      <c r="J1118" s="52"/>
      <c r="K1118" s="44"/>
      <c r="L1118" s="45">
        <f t="shared" si="36"/>
        <v>0</v>
      </c>
      <c r="M1118" s="46"/>
    </row>
    <row r="1119" spans="1:13" ht="14.5" hidden="1" x14ac:dyDescent="0.35">
      <c r="A1119" s="37" t="s">
        <v>3439</v>
      </c>
      <c r="B1119" s="38"/>
      <c r="C1119" s="39"/>
      <c r="D1119" s="39"/>
      <c r="E1119" s="39"/>
      <c r="F1119" s="40">
        <f t="shared" si="37"/>
        <v>0</v>
      </c>
      <c r="G1119" s="51"/>
      <c r="H1119" s="39"/>
      <c r="I1119" s="43"/>
      <c r="J1119" s="52"/>
      <c r="K1119" s="44"/>
      <c r="L1119" s="45">
        <f t="shared" si="36"/>
        <v>0</v>
      </c>
      <c r="M1119" s="46"/>
    </row>
    <row r="1120" spans="1:13" ht="14.5" hidden="1" x14ac:dyDescent="0.35">
      <c r="A1120" s="37" t="s">
        <v>3440</v>
      </c>
      <c r="B1120" s="38"/>
      <c r="C1120" s="39"/>
      <c r="D1120" s="39"/>
      <c r="E1120" s="39"/>
      <c r="F1120" s="40">
        <f t="shared" si="37"/>
        <v>0</v>
      </c>
      <c r="G1120" s="51"/>
      <c r="H1120" s="39"/>
      <c r="I1120" s="43"/>
      <c r="J1120" s="52"/>
      <c r="K1120" s="44"/>
      <c r="L1120" s="45">
        <f t="shared" si="36"/>
        <v>0</v>
      </c>
      <c r="M1120" s="46"/>
    </row>
    <row r="1121" spans="1:13" ht="14.5" hidden="1" x14ac:dyDescent="0.35">
      <c r="A1121" s="37" t="s">
        <v>3441</v>
      </c>
      <c r="B1121" s="38"/>
      <c r="C1121" s="39"/>
      <c r="D1121" s="39"/>
      <c r="E1121" s="39"/>
      <c r="F1121" s="40">
        <f t="shared" si="37"/>
        <v>0</v>
      </c>
      <c r="G1121" s="51"/>
      <c r="H1121" s="39"/>
      <c r="I1121" s="43"/>
      <c r="J1121" s="52"/>
      <c r="K1121" s="44"/>
      <c r="L1121" s="45">
        <f t="shared" si="36"/>
        <v>0</v>
      </c>
      <c r="M1121" s="46"/>
    </row>
    <row r="1122" spans="1:13" ht="14.5" hidden="1" x14ac:dyDescent="0.35">
      <c r="A1122" s="37" t="s">
        <v>3442</v>
      </c>
      <c r="B1122" s="38"/>
      <c r="C1122" s="39"/>
      <c r="D1122" s="39"/>
      <c r="E1122" s="39"/>
      <c r="F1122" s="40">
        <f t="shared" si="37"/>
        <v>0</v>
      </c>
      <c r="G1122" s="51"/>
      <c r="H1122" s="39"/>
      <c r="I1122" s="43"/>
      <c r="J1122" s="52"/>
      <c r="K1122" s="44"/>
      <c r="L1122" s="45">
        <f t="shared" si="36"/>
        <v>0</v>
      </c>
      <c r="M1122" s="46"/>
    </row>
    <row r="1123" spans="1:13" ht="14.5" hidden="1" x14ac:dyDescent="0.35">
      <c r="A1123" s="37" t="s">
        <v>3443</v>
      </c>
      <c r="B1123" s="38"/>
      <c r="C1123" s="39"/>
      <c r="D1123" s="39"/>
      <c r="E1123" s="39"/>
      <c r="F1123" s="40">
        <f t="shared" si="37"/>
        <v>0</v>
      </c>
      <c r="G1123" s="51"/>
      <c r="H1123" s="39"/>
      <c r="I1123" s="43"/>
      <c r="J1123" s="52"/>
      <c r="K1123" s="44"/>
      <c r="L1123" s="45">
        <f t="shared" si="36"/>
        <v>0</v>
      </c>
      <c r="M1123" s="46"/>
    </row>
    <row r="1124" spans="1:13" ht="14.5" hidden="1" x14ac:dyDescent="0.35">
      <c r="A1124" s="37" t="s">
        <v>3444</v>
      </c>
      <c r="B1124" s="38"/>
      <c r="C1124" s="39"/>
      <c r="D1124" s="39"/>
      <c r="E1124" s="39"/>
      <c r="F1124" s="40">
        <f t="shared" si="37"/>
        <v>0</v>
      </c>
      <c r="G1124" s="51"/>
      <c r="H1124" s="39"/>
      <c r="I1124" s="43"/>
      <c r="J1124" s="52"/>
      <c r="K1124" s="44"/>
      <c r="L1124" s="45">
        <f t="shared" si="36"/>
        <v>0</v>
      </c>
      <c r="M1124" s="46"/>
    </row>
    <row r="1125" spans="1:13" ht="14.5" hidden="1" x14ac:dyDescent="0.35">
      <c r="A1125" s="37" t="s">
        <v>3445</v>
      </c>
      <c r="B1125" s="38"/>
      <c r="C1125" s="39"/>
      <c r="D1125" s="39"/>
      <c r="E1125" s="39"/>
      <c r="F1125" s="40">
        <f t="shared" si="37"/>
        <v>0</v>
      </c>
      <c r="G1125" s="51"/>
      <c r="H1125" s="39"/>
      <c r="I1125" s="43"/>
      <c r="J1125" s="52"/>
      <c r="K1125" s="44"/>
      <c r="L1125" s="45">
        <f t="shared" si="36"/>
        <v>0</v>
      </c>
      <c r="M1125" s="46"/>
    </row>
    <row r="1126" spans="1:13" ht="14.5" hidden="1" x14ac:dyDescent="0.35">
      <c r="A1126" s="37" t="s">
        <v>3446</v>
      </c>
      <c r="B1126" s="38"/>
      <c r="C1126" s="39"/>
      <c r="D1126" s="39"/>
      <c r="E1126" s="39"/>
      <c r="F1126" s="40">
        <f t="shared" si="37"/>
        <v>0</v>
      </c>
      <c r="G1126" s="51"/>
      <c r="H1126" s="39"/>
      <c r="I1126" s="43"/>
      <c r="J1126" s="52"/>
      <c r="K1126" s="44"/>
      <c r="L1126" s="45">
        <f t="shared" si="36"/>
        <v>0</v>
      </c>
      <c r="M1126" s="46"/>
    </row>
    <row r="1127" spans="1:13" ht="14.5" hidden="1" x14ac:dyDescent="0.35">
      <c r="A1127" s="37" t="s">
        <v>3447</v>
      </c>
      <c r="B1127" s="38"/>
      <c r="C1127" s="39"/>
      <c r="D1127" s="39"/>
      <c r="E1127" s="39"/>
      <c r="F1127" s="40">
        <f t="shared" si="37"/>
        <v>0</v>
      </c>
      <c r="G1127" s="51"/>
      <c r="H1127" s="39"/>
      <c r="I1127" s="43"/>
      <c r="J1127" s="52"/>
      <c r="K1127" s="44"/>
      <c r="L1127" s="45">
        <f t="shared" si="36"/>
        <v>0</v>
      </c>
      <c r="M1127" s="46"/>
    </row>
    <row r="1128" spans="1:13" ht="14.5" hidden="1" x14ac:dyDescent="0.35">
      <c r="A1128" s="37" t="s">
        <v>3448</v>
      </c>
      <c r="B1128" s="38"/>
      <c r="C1128" s="39"/>
      <c r="D1128" s="39"/>
      <c r="E1128" s="39"/>
      <c r="F1128" s="40">
        <f t="shared" si="37"/>
        <v>0</v>
      </c>
      <c r="G1128" s="51"/>
      <c r="H1128" s="39"/>
      <c r="I1128" s="43"/>
      <c r="J1128" s="52"/>
      <c r="K1128" s="44"/>
      <c r="L1128" s="45">
        <f t="shared" si="36"/>
        <v>0</v>
      </c>
      <c r="M1128" s="46"/>
    </row>
    <row r="1129" spans="1:13" ht="14.5" hidden="1" x14ac:dyDescent="0.35">
      <c r="A1129" s="37" t="s">
        <v>3449</v>
      </c>
      <c r="B1129" s="38"/>
      <c r="C1129" s="39"/>
      <c r="D1129" s="39"/>
      <c r="E1129" s="39"/>
      <c r="F1129" s="40">
        <f t="shared" si="37"/>
        <v>0</v>
      </c>
      <c r="G1129" s="51"/>
      <c r="H1129" s="39"/>
      <c r="I1129" s="43"/>
      <c r="J1129" s="52"/>
      <c r="K1129" s="44"/>
      <c r="L1129" s="45">
        <f t="shared" si="36"/>
        <v>0</v>
      </c>
      <c r="M1129" s="46"/>
    </row>
    <row r="1130" spans="1:13" ht="14.5" hidden="1" x14ac:dyDescent="0.35">
      <c r="A1130" s="37" t="s">
        <v>3450</v>
      </c>
      <c r="B1130" s="38"/>
      <c r="C1130" s="39"/>
      <c r="D1130" s="39"/>
      <c r="E1130" s="39"/>
      <c r="F1130" s="40">
        <f t="shared" si="37"/>
        <v>0</v>
      </c>
      <c r="G1130" s="51"/>
      <c r="H1130" s="39"/>
      <c r="I1130" s="43"/>
      <c r="J1130" s="52"/>
      <c r="K1130" s="44"/>
      <c r="L1130" s="45">
        <f t="shared" si="36"/>
        <v>0</v>
      </c>
      <c r="M1130" s="46"/>
    </row>
    <row r="1131" spans="1:13" ht="14.5" hidden="1" x14ac:dyDescent="0.35">
      <c r="A1131" s="37" t="s">
        <v>3451</v>
      </c>
      <c r="B1131" s="38"/>
      <c r="C1131" s="39"/>
      <c r="D1131" s="39"/>
      <c r="E1131" s="39"/>
      <c r="F1131" s="40">
        <f t="shared" si="37"/>
        <v>0</v>
      </c>
      <c r="G1131" s="51"/>
      <c r="H1131" s="39"/>
      <c r="I1131" s="43"/>
      <c r="J1131" s="52"/>
      <c r="K1131" s="44"/>
      <c r="L1131" s="45">
        <f t="shared" si="36"/>
        <v>0</v>
      </c>
      <c r="M1131" s="46"/>
    </row>
    <row r="1132" spans="1:13" ht="14.5" hidden="1" x14ac:dyDescent="0.35">
      <c r="A1132" s="37" t="s">
        <v>3452</v>
      </c>
      <c r="B1132" s="38"/>
      <c r="C1132" s="39"/>
      <c r="D1132" s="39"/>
      <c r="E1132" s="39"/>
      <c r="F1132" s="40">
        <f t="shared" si="37"/>
        <v>0</v>
      </c>
      <c r="G1132" s="51"/>
      <c r="H1132" s="39"/>
      <c r="I1132" s="43"/>
      <c r="J1132" s="52"/>
      <c r="K1132" s="44"/>
      <c r="L1132" s="45">
        <f t="shared" si="36"/>
        <v>0</v>
      </c>
      <c r="M1132" s="46"/>
    </row>
    <row r="1133" spans="1:13" ht="14.5" hidden="1" x14ac:dyDescent="0.35">
      <c r="A1133" s="37" t="s">
        <v>3453</v>
      </c>
      <c r="B1133" s="38"/>
      <c r="C1133" s="39"/>
      <c r="D1133" s="39"/>
      <c r="E1133" s="39"/>
      <c r="F1133" s="40">
        <f t="shared" si="37"/>
        <v>0</v>
      </c>
      <c r="G1133" s="51"/>
      <c r="H1133" s="39"/>
      <c r="I1133" s="43"/>
      <c r="J1133" s="52"/>
      <c r="K1133" s="44"/>
      <c r="L1133" s="45">
        <f t="shared" si="36"/>
        <v>0</v>
      </c>
      <c r="M1133" s="46"/>
    </row>
    <row r="1134" spans="1:13" ht="14.5" hidden="1" x14ac:dyDescent="0.35">
      <c r="A1134" s="37" t="s">
        <v>3454</v>
      </c>
      <c r="B1134" s="38"/>
      <c r="C1134" s="39"/>
      <c r="D1134" s="39"/>
      <c r="E1134" s="39"/>
      <c r="F1134" s="40">
        <f t="shared" si="37"/>
        <v>0</v>
      </c>
      <c r="G1134" s="51"/>
      <c r="H1134" s="39"/>
      <c r="I1134" s="43"/>
      <c r="J1134" s="52"/>
      <c r="K1134" s="44"/>
      <c r="L1134" s="45">
        <f t="shared" si="36"/>
        <v>0</v>
      </c>
      <c r="M1134" s="46"/>
    </row>
    <row r="1135" spans="1:13" ht="14.5" hidden="1" x14ac:dyDescent="0.35">
      <c r="A1135" s="37" t="s">
        <v>3455</v>
      </c>
      <c r="B1135" s="38"/>
      <c r="C1135" s="39"/>
      <c r="D1135" s="39"/>
      <c r="E1135" s="39"/>
      <c r="F1135" s="40">
        <f t="shared" si="37"/>
        <v>0</v>
      </c>
      <c r="G1135" s="51"/>
      <c r="H1135" s="39"/>
      <c r="I1135" s="43"/>
      <c r="J1135" s="52"/>
      <c r="K1135" s="44"/>
      <c r="L1135" s="45">
        <f t="shared" si="36"/>
        <v>0</v>
      </c>
      <c r="M1135" s="46"/>
    </row>
    <row r="1136" spans="1:13" ht="14.5" hidden="1" x14ac:dyDescent="0.35">
      <c r="A1136" s="37" t="s">
        <v>3456</v>
      </c>
      <c r="B1136" s="38"/>
      <c r="C1136" s="39"/>
      <c r="D1136" s="39"/>
      <c r="E1136" s="39"/>
      <c r="F1136" s="40">
        <f t="shared" si="37"/>
        <v>0</v>
      </c>
      <c r="G1136" s="51"/>
      <c r="H1136" s="39"/>
      <c r="I1136" s="43"/>
      <c r="J1136" s="52"/>
      <c r="K1136" s="44"/>
      <c r="L1136" s="45">
        <f t="shared" si="36"/>
        <v>0</v>
      </c>
      <c r="M1136" s="46"/>
    </row>
    <row r="1137" spans="1:13" ht="14.5" hidden="1" x14ac:dyDescent="0.35">
      <c r="A1137" s="37" t="s">
        <v>3457</v>
      </c>
      <c r="B1137" s="38"/>
      <c r="C1137" s="39"/>
      <c r="D1137" s="39"/>
      <c r="E1137" s="39"/>
      <c r="F1137" s="40">
        <f t="shared" si="37"/>
        <v>0</v>
      </c>
      <c r="G1137" s="51"/>
      <c r="H1137" s="39"/>
      <c r="I1137" s="43"/>
      <c r="J1137" s="52"/>
      <c r="K1137" s="44"/>
      <c r="L1137" s="45">
        <f t="shared" si="36"/>
        <v>0</v>
      </c>
      <c r="M1137" s="46"/>
    </row>
    <row r="1138" spans="1:13" ht="14.5" hidden="1" x14ac:dyDescent="0.35">
      <c r="A1138" s="37" t="s">
        <v>3458</v>
      </c>
      <c r="B1138" s="38"/>
      <c r="C1138" s="39"/>
      <c r="D1138" s="39"/>
      <c r="E1138" s="39"/>
      <c r="F1138" s="40">
        <f t="shared" si="37"/>
        <v>0</v>
      </c>
      <c r="G1138" s="51"/>
      <c r="H1138" s="39"/>
      <c r="I1138" s="43"/>
      <c r="J1138" s="52"/>
      <c r="K1138" s="44"/>
      <c r="L1138" s="45">
        <f t="shared" ref="L1138:L1201" si="38">IF(G1138="Sim",J1138*K1138,I1138*H1138)</f>
        <v>0</v>
      </c>
      <c r="M1138" s="46"/>
    </row>
    <row r="1139" spans="1:13" ht="14.5" hidden="1" x14ac:dyDescent="0.35">
      <c r="A1139" s="37" t="s">
        <v>3459</v>
      </c>
      <c r="B1139" s="38"/>
      <c r="C1139" s="39"/>
      <c r="D1139" s="39"/>
      <c r="E1139" s="39"/>
      <c r="F1139" s="40">
        <f t="shared" si="37"/>
        <v>0</v>
      </c>
      <c r="G1139" s="51"/>
      <c r="H1139" s="39"/>
      <c r="I1139" s="43"/>
      <c r="J1139" s="52"/>
      <c r="K1139" s="44"/>
      <c r="L1139" s="45">
        <f t="shared" si="38"/>
        <v>0</v>
      </c>
      <c r="M1139" s="46"/>
    </row>
    <row r="1140" spans="1:13" ht="14.5" hidden="1" x14ac:dyDescent="0.35">
      <c r="A1140" s="37" t="s">
        <v>3460</v>
      </c>
      <c r="B1140" s="38"/>
      <c r="C1140" s="39"/>
      <c r="D1140" s="39"/>
      <c r="E1140" s="39"/>
      <c r="F1140" s="40">
        <f t="shared" si="37"/>
        <v>0</v>
      </c>
      <c r="G1140" s="51"/>
      <c r="H1140" s="39"/>
      <c r="I1140" s="43"/>
      <c r="J1140" s="52"/>
      <c r="K1140" s="44"/>
      <c r="L1140" s="45">
        <f t="shared" si="38"/>
        <v>0</v>
      </c>
      <c r="M1140" s="46"/>
    </row>
    <row r="1141" spans="1:13" ht="14.5" hidden="1" x14ac:dyDescent="0.35">
      <c r="A1141" s="37" t="s">
        <v>3461</v>
      </c>
      <c r="B1141" s="38"/>
      <c r="C1141" s="39"/>
      <c r="D1141" s="39"/>
      <c r="E1141" s="39"/>
      <c r="F1141" s="40">
        <f t="shared" si="37"/>
        <v>0</v>
      </c>
      <c r="G1141" s="51"/>
      <c r="H1141" s="39"/>
      <c r="I1141" s="43"/>
      <c r="J1141" s="52"/>
      <c r="K1141" s="44"/>
      <c r="L1141" s="45">
        <f t="shared" si="38"/>
        <v>0</v>
      </c>
      <c r="M1141" s="46"/>
    </row>
    <row r="1142" spans="1:13" ht="14.5" hidden="1" x14ac:dyDescent="0.35">
      <c r="A1142" s="37" t="s">
        <v>3462</v>
      </c>
      <c r="B1142" s="38"/>
      <c r="C1142" s="39"/>
      <c r="D1142" s="39"/>
      <c r="E1142" s="39"/>
      <c r="F1142" s="40">
        <f t="shared" si="37"/>
        <v>0</v>
      </c>
      <c r="G1142" s="51"/>
      <c r="H1142" s="39"/>
      <c r="I1142" s="43"/>
      <c r="J1142" s="52"/>
      <c r="K1142" s="44"/>
      <c r="L1142" s="45">
        <f t="shared" si="38"/>
        <v>0</v>
      </c>
      <c r="M1142" s="46"/>
    </row>
    <row r="1143" spans="1:13" ht="14.5" hidden="1" x14ac:dyDescent="0.35">
      <c r="A1143" s="37" t="s">
        <v>3463</v>
      </c>
      <c r="B1143" s="38"/>
      <c r="C1143" s="39"/>
      <c r="D1143" s="39"/>
      <c r="E1143" s="39"/>
      <c r="F1143" s="40">
        <f t="shared" si="37"/>
        <v>0</v>
      </c>
      <c r="G1143" s="51"/>
      <c r="H1143" s="39"/>
      <c r="I1143" s="43"/>
      <c r="J1143" s="52"/>
      <c r="K1143" s="44"/>
      <c r="L1143" s="45">
        <f t="shared" si="38"/>
        <v>0</v>
      </c>
      <c r="M1143" s="46"/>
    </row>
    <row r="1144" spans="1:13" ht="14.5" hidden="1" x14ac:dyDescent="0.35">
      <c r="A1144" s="37" t="s">
        <v>3464</v>
      </c>
      <c r="B1144" s="38"/>
      <c r="C1144" s="39"/>
      <c r="D1144" s="39"/>
      <c r="E1144" s="39"/>
      <c r="F1144" s="40">
        <f t="shared" si="37"/>
        <v>0</v>
      </c>
      <c r="G1144" s="51"/>
      <c r="H1144" s="39"/>
      <c r="I1144" s="43"/>
      <c r="J1144" s="52"/>
      <c r="K1144" s="44"/>
      <c r="L1144" s="45">
        <f t="shared" si="38"/>
        <v>0</v>
      </c>
      <c r="M1144" s="46"/>
    </row>
    <row r="1145" spans="1:13" ht="14.5" hidden="1" x14ac:dyDescent="0.35">
      <c r="A1145" s="37" t="s">
        <v>3465</v>
      </c>
      <c r="B1145" s="38"/>
      <c r="C1145" s="39"/>
      <c r="D1145" s="39"/>
      <c r="E1145" s="39"/>
      <c r="F1145" s="40">
        <f t="shared" si="37"/>
        <v>0</v>
      </c>
      <c r="G1145" s="51"/>
      <c r="H1145" s="39"/>
      <c r="I1145" s="43"/>
      <c r="J1145" s="52"/>
      <c r="K1145" s="44"/>
      <c r="L1145" s="45">
        <f t="shared" si="38"/>
        <v>0</v>
      </c>
      <c r="M1145" s="46"/>
    </row>
    <row r="1146" spans="1:13" ht="14.5" hidden="1" x14ac:dyDescent="0.35">
      <c r="A1146" s="37" t="s">
        <v>3466</v>
      </c>
      <c r="B1146" s="38"/>
      <c r="C1146" s="39"/>
      <c r="D1146" s="39"/>
      <c r="E1146" s="39"/>
      <c r="F1146" s="40">
        <f t="shared" si="37"/>
        <v>0</v>
      </c>
      <c r="G1146" s="51"/>
      <c r="H1146" s="39"/>
      <c r="I1146" s="43"/>
      <c r="J1146" s="52"/>
      <c r="K1146" s="44"/>
      <c r="L1146" s="45">
        <f t="shared" si="38"/>
        <v>0</v>
      </c>
      <c r="M1146" s="46"/>
    </row>
    <row r="1147" spans="1:13" ht="14.5" hidden="1" x14ac:dyDescent="0.35">
      <c r="A1147" s="37" t="s">
        <v>3467</v>
      </c>
      <c r="B1147" s="38"/>
      <c r="C1147" s="39"/>
      <c r="D1147" s="39"/>
      <c r="E1147" s="39"/>
      <c r="F1147" s="40">
        <f t="shared" si="37"/>
        <v>0</v>
      </c>
      <c r="G1147" s="51"/>
      <c r="H1147" s="39"/>
      <c r="I1147" s="43"/>
      <c r="J1147" s="52"/>
      <c r="K1147" s="44"/>
      <c r="L1147" s="45">
        <f t="shared" si="38"/>
        <v>0</v>
      </c>
      <c r="M1147" s="46"/>
    </row>
    <row r="1148" spans="1:13" ht="14.5" hidden="1" x14ac:dyDescent="0.35">
      <c r="A1148" s="37" t="s">
        <v>3468</v>
      </c>
      <c r="B1148" s="38"/>
      <c r="C1148" s="39"/>
      <c r="D1148" s="39"/>
      <c r="E1148" s="39"/>
      <c r="F1148" s="40">
        <f t="shared" si="37"/>
        <v>0</v>
      </c>
      <c r="G1148" s="51"/>
      <c r="H1148" s="39"/>
      <c r="I1148" s="43"/>
      <c r="J1148" s="52"/>
      <c r="K1148" s="44"/>
      <c r="L1148" s="45">
        <f t="shared" si="38"/>
        <v>0</v>
      </c>
      <c r="M1148" s="46"/>
    </row>
    <row r="1149" spans="1:13" ht="14.5" hidden="1" x14ac:dyDescent="0.35">
      <c r="A1149" s="37" t="s">
        <v>3469</v>
      </c>
      <c r="B1149" s="38"/>
      <c r="C1149" s="39"/>
      <c r="D1149" s="39"/>
      <c r="E1149" s="39"/>
      <c r="F1149" s="40">
        <f t="shared" si="37"/>
        <v>0</v>
      </c>
      <c r="G1149" s="51"/>
      <c r="H1149" s="39"/>
      <c r="I1149" s="43"/>
      <c r="J1149" s="52"/>
      <c r="K1149" s="44"/>
      <c r="L1149" s="45">
        <f t="shared" si="38"/>
        <v>0</v>
      </c>
      <c r="M1149" s="46"/>
    </row>
    <row r="1150" spans="1:13" ht="14.5" hidden="1" x14ac:dyDescent="0.35">
      <c r="A1150" s="37" t="s">
        <v>3470</v>
      </c>
      <c r="B1150" s="38"/>
      <c r="C1150" s="39"/>
      <c r="D1150" s="39"/>
      <c r="E1150" s="39"/>
      <c r="F1150" s="40">
        <f t="shared" si="37"/>
        <v>0</v>
      </c>
      <c r="G1150" s="51"/>
      <c r="H1150" s="39"/>
      <c r="I1150" s="43"/>
      <c r="J1150" s="52"/>
      <c r="K1150" s="44"/>
      <c r="L1150" s="45">
        <f t="shared" si="38"/>
        <v>0</v>
      </c>
      <c r="M1150" s="46"/>
    </row>
    <row r="1151" spans="1:13" ht="14.5" hidden="1" x14ac:dyDescent="0.35">
      <c r="A1151" s="37" t="s">
        <v>3471</v>
      </c>
      <c r="B1151" s="38"/>
      <c r="C1151" s="39"/>
      <c r="D1151" s="39"/>
      <c r="E1151" s="39"/>
      <c r="F1151" s="40">
        <f t="shared" si="37"/>
        <v>0</v>
      </c>
      <c r="G1151" s="51"/>
      <c r="H1151" s="39"/>
      <c r="I1151" s="43"/>
      <c r="J1151" s="52"/>
      <c r="K1151" s="44"/>
      <c r="L1151" s="45">
        <f t="shared" si="38"/>
        <v>0</v>
      </c>
      <c r="M1151" s="46"/>
    </row>
    <row r="1152" spans="1:13" ht="14.5" hidden="1" x14ac:dyDescent="0.35">
      <c r="A1152" s="37" t="s">
        <v>3472</v>
      </c>
      <c r="B1152" s="38"/>
      <c r="C1152" s="39"/>
      <c r="D1152" s="39"/>
      <c r="E1152" s="39"/>
      <c r="F1152" s="40">
        <f t="shared" si="37"/>
        <v>0</v>
      </c>
      <c r="G1152" s="51"/>
      <c r="H1152" s="39"/>
      <c r="I1152" s="43"/>
      <c r="J1152" s="52"/>
      <c r="K1152" s="44"/>
      <c r="L1152" s="45">
        <f t="shared" si="38"/>
        <v>0</v>
      </c>
      <c r="M1152" s="46"/>
    </row>
    <row r="1153" spans="1:13" ht="14.5" hidden="1" x14ac:dyDescent="0.35">
      <c r="A1153" s="37" t="s">
        <v>3473</v>
      </c>
      <c r="B1153" s="38"/>
      <c r="C1153" s="39"/>
      <c r="D1153" s="39"/>
      <c r="E1153" s="39"/>
      <c r="F1153" s="40">
        <f t="shared" si="37"/>
        <v>0</v>
      </c>
      <c r="G1153" s="51"/>
      <c r="H1153" s="39"/>
      <c r="I1153" s="43"/>
      <c r="J1153" s="52"/>
      <c r="K1153" s="44"/>
      <c r="L1153" s="45">
        <f t="shared" si="38"/>
        <v>0</v>
      </c>
      <c r="M1153" s="46"/>
    </row>
    <row r="1154" spans="1:13" ht="14.5" hidden="1" x14ac:dyDescent="0.35">
      <c r="A1154" s="37" t="s">
        <v>3474</v>
      </c>
      <c r="B1154" s="38"/>
      <c r="C1154" s="39"/>
      <c r="D1154" s="39"/>
      <c r="E1154" s="39"/>
      <c r="F1154" s="40">
        <f t="shared" si="37"/>
        <v>0</v>
      </c>
      <c r="G1154" s="51"/>
      <c r="H1154" s="39"/>
      <c r="I1154" s="43"/>
      <c r="J1154" s="52"/>
      <c r="K1154" s="44"/>
      <c r="L1154" s="45">
        <f t="shared" si="38"/>
        <v>0</v>
      </c>
      <c r="M1154" s="46"/>
    </row>
    <row r="1155" spans="1:13" ht="14.5" hidden="1" x14ac:dyDescent="0.35">
      <c r="A1155" s="37" t="s">
        <v>3475</v>
      </c>
      <c r="B1155" s="38"/>
      <c r="C1155" s="39"/>
      <c r="D1155" s="39"/>
      <c r="E1155" s="39"/>
      <c r="F1155" s="40">
        <f t="shared" si="37"/>
        <v>0</v>
      </c>
      <c r="G1155" s="51"/>
      <c r="H1155" s="39"/>
      <c r="I1155" s="43"/>
      <c r="J1155" s="52"/>
      <c r="K1155" s="44"/>
      <c r="L1155" s="45">
        <f t="shared" si="38"/>
        <v>0</v>
      </c>
      <c r="M1155" s="46"/>
    </row>
    <row r="1156" spans="1:13" ht="14.5" hidden="1" x14ac:dyDescent="0.35">
      <c r="A1156" s="37" t="s">
        <v>3476</v>
      </c>
      <c r="B1156" s="38"/>
      <c r="C1156" s="39"/>
      <c r="D1156" s="39"/>
      <c r="E1156" s="39"/>
      <c r="F1156" s="40">
        <f t="shared" si="37"/>
        <v>0</v>
      </c>
      <c r="G1156" s="51"/>
      <c r="H1156" s="39"/>
      <c r="I1156" s="43"/>
      <c r="J1156" s="52"/>
      <c r="K1156" s="44"/>
      <c r="L1156" s="45">
        <f t="shared" si="38"/>
        <v>0</v>
      </c>
      <c r="M1156" s="46"/>
    </row>
    <row r="1157" spans="1:13" ht="14.5" hidden="1" x14ac:dyDescent="0.35">
      <c r="A1157" s="37" t="s">
        <v>3477</v>
      </c>
      <c r="B1157" s="38"/>
      <c r="C1157" s="39"/>
      <c r="D1157" s="39"/>
      <c r="E1157" s="39"/>
      <c r="F1157" s="40">
        <f t="shared" si="37"/>
        <v>0</v>
      </c>
      <c r="G1157" s="51"/>
      <c r="H1157" s="39"/>
      <c r="I1157" s="43"/>
      <c r="J1157" s="52"/>
      <c r="K1157" s="44"/>
      <c r="L1157" s="45">
        <f t="shared" si="38"/>
        <v>0</v>
      </c>
      <c r="M1157" s="46"/>
    </row>
    <row r="1158" spans="1:13" ht="14.5" hidden="1" x14ac:dyDescent="0.35">
      <c r="A1158" s="37" t="s">
        <v>3478</v>
      </c>
      <c r="B1158" s="38"/>
      <c r="C1158" s="39"/>
      <c r="D1158" s="39"/>
      <c r="E1158" s="39"/>
      <c r="F1158" s="40">
        <f t="shared" si="37"/>
        <v>0</v>
      </c>
      <c r="G1158" s="51"/>
      <c r="H1158" s="39"/>
      <c r="I1158" s="43"/>
      <c r="J1158" s="52"/>
      <c r="K1158" s="44"/>
      <c r="L1158" s="45">
        <f t="shared" si="38"/>
        <v>0</v>
      </c>
      <c r="M1158" s="46"/>
    </row>
    <row r="1159" spans="1:13" ht="14.5" hidden="1" x14ac:dyDescent="0.35">
      <c r="A1159" s="37" t="s">
        <v>3479</v>
      </c>
      <c r="B1159" s="38"/>
      <c r="C1159" s="39"/>
      <c r="D1159" s="39"/>
      <c r="E1159" s="39"/>
      <c r="F1159" s="40">
        <f t="shared" si="37"/>
        <v>0</v>
      </c>
      <c r="G1159" s="51"/>
      <c r="H1159" s="39"/>
      <c r="I1159" s="43"/>
      <c r="J1159" s="52"/>
      <c r="K1159" s="44"/>
      <c r="L1159" s="45">
        <f t="shared" si="38"/>
        <v>0</v>
      </c>
      <c r="M1159" s="46"/>
    </row>
    <row r="1160" spans="1:13" ht="14.5" hidden="1" x14ac:dyDescent="0.35">
      <c r="A1160" s="37" t="s">
        <v>3480</v>
      </c>
      <c r="B1160" s="38"/>
      <c r="C1160" s="39"/>
      <c r="D1160" s="39"/>
      <c r="E1160" s="39"/>
      <c r="F1160" s="40">
        <f t="shared" si="37"/>
        <v>0</v>
      </c>
      <c r="G1160" s="51"/>
      <c r="H1160" s="39"/>
      <c r="I1160" s="43"/>
      <c r="J1160" s="52"/>
      <c r="K1160" s="44"/>
      <c r="L1160" s="45">
        <f t="shared" si="38"/>
        <v>0</v>
      </c>
      <c r="M1160" s="46"/>
    </row>
    <row r="1161" spans="1:13" ht="14.5" hidden="1" x14ac:dyDescent="0.35">
      <c r="A1161" s="37" t="s">
        <v>3481</v>
      </c>
      <c r="B1161" s="38"/>
      <c r="C1161" s="39"/>
      <c r="D1161" s="39"/>
      <c r="E1161" s="39"/>
      <c r="F1161" s="40">
        <f t="shared" ref="F1161:F1224" si="39">(C1161+D1161+E1161)/3</f>
        <v>0</v>
      </c>
      <c r="G1161" s="51"/>
      <c r="H1161" s="39"/>
      <c r="I1161" s="43"/>
      <c r="J1161" s="52"/>
      <c r="K1161" s="44"/>
      <c r="L1161" s="45">
        <f t="shared" si="38"/>
        <v>0</v>
      </c>
      <c r="M1161" s="46"/>
    </row>
    <row r="1162" spans="1:13" ht="14.5" hidden="1" x14ac:dyDescent="0.35">
      <c r="A1162" s="37" t="s">
        <v>3482</v>
      </c>
      <c r="B1162" s="38"/>
      <c r="C1162" s="39"/>
      <c r="D1162" s="39"/>
      <c r="E1162" s="39"/>
      <c r="F1162" s="40">
        <f t="shared" si="39"/>
        <v>0</v>
      </c>
      <c r="G1162" s="51"/>
      <c r="H1162" s="39"/>
      <c r="I1162" s="43"/>
      <c r="J1162" s="52"/>
      <c r="K1162" s="44"/>
      <c r="L1162" s="45">
        <f t="shared" si="38"/>
        <v>0</v>
      </c>
      <c r="M1162" s="46"/>
    </row>
    <row r="1163" spans="1:13" ht="14.5" hidden="1" x14ac:dyDescent="0.35">
      <c r="A1163" s="37" t="s">
        <v>3483</v>
      </c>
      <c r="B1163" s="38"/>
      <c r="C1163" s="39"/>
      <c r="D1163" s="39"/>
      <c r="E1163" s="39"/>
      <c r="F1163" s="40">
        <f t="shared" si="39"/>
        <v>0</v>
      </c>
      <c r="G1163" s="51"/>
      <c r="H1163" s="39"/>
      <c r="I1163" s="43"/>
      <c r="J1163" s="52"/>
      <c r="K1163" s="44"/>
      <c r="L1163" s="45">
        <f t="shared" si="38"/>
        <v>0</v>
      </c>
      <c r="M1163" s="46"/>
    </row>
    <row r="1164" spans="1:13" ht="14.5" hidden="1" x14ac:dyDescent="0.35">
      <c r="A1164" s="37" t="s">
        <v>3484</v>
      </c>
      <c r="B1164" s="38"/>
      <c r="C1164" s="39"/>
      <c r="D1164" s="39"/>
      <c r="E1164" s="39"/>
      <c r="F1164" s="40">
        <f t="shared" si="39"/>
        <v>0</v>
      </c>
      <c r="G1164" s="51"/>
      <c r="H1164" s="39"/>
      <c r="I1164" s="43"/>
      <c r="J1164" s="52"/>
      <c r="K1164" s="44"/>
      <c r="L1164" s="45">
        <f t="shared" si="38"/>
        <v>0</v>
      </c>
      <c r="M1164" s="46"/>
    </row>
    <row r="1165" spans="1:13" ht="14.5" hidden="1" x14ac:dyDescent="0.35">
      <c r="A1165" s="37" t="s">
        <v>3485</v>
      </c>
      <c r="B1165" s="38"/>
      <c r="C1165" s="39"/>
      <c r="D1165" s="39"/>
      <c r="E1165" s="39"/>
      <c r="F1165" s="40">
        <f t="shared" si="39"/>
        <v>0</v>
      </c>
      <c r="G1165" s="51"/>
      <c r="H1165" s="39"/>
      <c r="I1165" s="43"/>
      <c r="J1165" s="52"/>
      <c r="K1165" s="44"/>
      <c r="L1165" s="45">
        <f t="shared" si="38"/>
        <v>0</v>
      </c>
      <c r="M1165" s="46"/>
    </row>
    <row r="1166" spans="1:13" ht="14.5" hidden="1" x14ac:dyDescent="0.35">
      <c r="A1166" s="37" t="s">
        <v>3486</v>
      </c>
      <c r="B1166" s="38"/>
      <c r="C1166" s="39"/>
      <c r="D1166" s="39"/>
      <c r="E1166" s="39"/>
      <c r="F1166" s="40">
        <f t="shared" si="39"/>
        <v>0</v>
      </c>
      <c r="G1166" s="51"/>
      <c r="H1166" s="39"/>
      <c r="I1166" s="43"/>
      <c r="J1166" s="52"/>
      <c r="K1166" s="44"/>
      <c r="L1166" s="45">
        <f t="shared" si="38"/>
        <v>0</v>
      </c>
      <c r="M1166" s="46"/>
    </row>
    <row r="1167" spans="1:13" ht="14.5" hidden="1" x14ac:dyDescent="0.35">
      <c r="A1167" s="37" t="s">
        <v>3487</v>
      </c>
      <c r="B1167" s="38"/>
      <c r="C1167" s="39"/>
      <c r="D1167" s="39"/>
      <c r="E1167" s="39"/>
      <c r="F1167" s="40">
        <f t="shared" si="39"/>
        <v>0</v>
      </c>
      <c r="G1167" s="51"/>
      <c r="H1167" s="39"/>
      <c r="I1167" s="43"/>
      <c r="J1167" s="52"/>
      <c r="K1167" s="44"/>
      <c r="L1167" s="45">
        <f t="shared" si="38"/>
        <v>0</v>
      </c>
      <c r="M1167" s="46"/>
    </row>
    <row r="1168" spans="1:13" ht="14.5" hidden="1" x14ac:dyDescent="0.35">
      <c r="A1168" s="37" t="s">
        <v>3488</v>
      </c>
      <c r="B1168" s="38"/>
      <c r="C1168" s="39"/>
      <c r="D1168" s="39"/>
      <c r="E1168" s="39"/>
      <c r="F1168" s="40">
        <f t="shared" si="39"/>
        <v>0</v>
      </c>
      <c r="G1168" s="51"/>
      <c r="H1168" s="39"/>
      <c r="I1168" s="43"/>
      <c r="J1168" s="52"/>
      <c r="K1168" s="44"/>
      <c r="L1168" s="45">
        <f t="shared" si="38"/>
        <v>0</v>
      </c>
      <c r="M1168" s="46"/>
    </row>
    <row r="1169" spans="1:13" ht="14.5" hidden="1" x14ac:dyDescent="0.35">
      <c r="A1169" s="37" t="s">
        <v>3489</v>
      </c>
      <c r="B1169" s="38"/>
      <c r="C1169" s="39"/>
      <c r="D1169" s="39"/>
      <c r="E1169" s="39"/>
      <c r="F1169" s="40">
        <f t="shared" si="39"/>
        <v>0</v>
      </c>
      <c r="G1169" s="51"/>
      <c r="H1169" s="39"/>
      <c r="I1169" s="43"/>
      <c r="J1169" s="52"/>
      <c r="K1169" s="44"/>
      <c r="L1169" s="45">
        <f t="shared" si="38"/>
        <v>0</v>
      </c>
      <c r="M1169" s="46"/>
    </row>
    <row r="1170" spans="1:13" ht="14.5" hidden="1" x14ac:dyDescent="0.35">
      <c r="A1170" s="37" t="s">
        <v>3490</v>
      </c>
      <c r="B1170" s="38"/>
      <c r="C1170" s="39"/>
      <c r="D1170" s="39"/>
      <c r="E1170" s="39"/>
      <c r="F1170" s="40">
        <f t="shared" si="39"/>
        <v>0</v>
      </c>
      <c r="G1170" s="51"/>
      <c r="H1170" s="39"/>
      <c r="I1170" s="43"/>
      <c r="J1170" s="52"/>
      <c r="K1170" s="44"/>
      <c r="L1170" s="45">
        <f t="shared" si="38"/>
        <v>0</v>
      </c>
      <c r="M1170" s="46"/>
    </row>
    <row r="1171" spans="1:13" ht="14.5" hidden="1" x14ac:dyDescent="0.35">
      <c r="A1171" s="37" t="s">
        <v>3491</v>
      </c>
      <c r="B1171" s="38"/>
      <c r="C1171" s="39"/>
      <c r="D1171" s="39"/>
      <c r="E1171" s="39"/>
      <c r="F1171" s="40">
        <f t="shared" si="39"/>
        <v>0</v>
      </c>
      <c r="G1171" s="51"/>
      <c r="H1171" s="39"/>
      <c r="I1171" s="43"/>
      <c r="J1171" s="52"/>
      <c r="K1171" s="44"/>
      <c r="L1171" s="45">
        <f t="shared" si="38"/>
        <v>0</v>
      </c>
      <c r="M1171" s="46"/>
    </row>
    <row r="1172" spans="1:13" ht="14.5" hidden="1" x14ac:dyDescent="0.35">
      <c r="A1172" s="37" t="s">
        <v>3492</v>
      </c>
      <c r="B1172" s="38"/>
      <c r="C1172" s="39"/>
      <c r="D1172" s="39"/>
      <c r="E1172" s="39"/>
      <c r="F1172" s="40">
        <f t="shared" si="39"/>
        <v>0</v>
      </c>
      <c r="G1172" s="51"/>
      <c r="H1172" s="39"/>
      <c r="I1172" s="43"/>
      <c r="J1172" s="52"/>
      <c r="K1172" s="44"/>
      <c r="L1172" s="45">
        <f t="shared" si="38"/>
        <v>0</v>
      </c>
      <c r="M1172" s="46"/>
    </row>
    <row r="1173" spans="1:13" ht="14.5" hidden="1" x14ac:dyDescent="0.35">
      <c r="A1173" s="37" t="s">
        <v>3493</v>
      </c>
      <c r="B1173" s="38"/>
      <c r="C1173" s="39"/>
      <c r="D1173" s="39"/>
      <c r="E1173" s="39"/>
      <c r="F1173" s="40">
        <f t="shared" si="39"/>
        <v>0</v>
      </c>
      <c r="G1173" s="51"/>
      <c r="H1173" s="39"/>
      <c r="I1173" s="43"/>
      <c r="J1173" s="52"/>
      <c r="K1173" s="44"/>
      <c r="L1173" s="45">
        <f t="shared" si="38"/>
        <v>0</v>
      </c>
      <c r="M1173" s="46"/>
    </row>
    <row r="1174" spans="1:13" ht="14.5" hidden="1" x14ac:dyDescent="0.35">
      <c r="A1174" s="37" t="s">
        <v>3494</v>
      </c>
      <c r="B1174" s="38"/>
      <c r="C1174" s="39"/>
      <c r="D1174" s="39"/>
      <c r="E1174" s="39"/>
      <c r="F1174" s="40">
        <f t="shared" si="39"/>
        <v>0</v>
      </c>
      <c r="G1174" s="51"/>
      <c r="H1174" s="39"/>
      <c r="I1174" s="43"/>
      <c r="J1174" s="52"/>
      <c r="K1174" s="44"/>
      <c r="L1174" s="45">
        <f t="shared" si="38"/>
        <v>0</v>
      </c>
      <c r="M1174" s="46"/>
    </row>
    <row r="1175" spans="1:13" ht="14.5" hidden="1" x14ac:dyDescent="0.35">
      <c r="A1175" s="37" t="s">
        <v>3495</v>
      </c>
      <c r="B1175" s="38"/>
      <c r="C1175" s="39"/>
      <c r="D1175" s="39"/>
      <c r="E1175" s="39"/>
      <c r="F1175" s="40">
        <f t="shared" si="39"/>
        <v>0</v>
      </c>
      <c r="G1175" s="51"/>
      <c r="H1175" s="39"/>
      <c r="I1175" s="43"/>
      <c r="J1175" s="52"/>
      <c r="K1175" s="44"/>
      <c r="L1175" s="45">
        <f t="shared" si="38"/>
        <v>0</v>
      </c>
      <c r="M1175" s="46"/>
    </row>
    <row r="1176" spans="1:13" ht="14.5" hidden="1" x14ac:dyDescent="0.35">
      <c r="A1176" s="37" t="s">
        <v>3496</v>
      </c>
      <c r="B1176" s="38"/>
      <c r="C1176" s="39"/>
      <c r="D1176" s="39"/>
      <c r="E1176" s="39"/>
      <c r="F1176" s="40">
        <f t="shared" si="39"/>
        <v>0</v>
      </c>
      <c r="G1176" s="51"/>
      <c r="H1176" s="39"/>
      <c r="I1176" s="43"/>
      <c r="J1176" s="52"/>
      <c r="K1176" s="44"/>
      <c r="L1176" s="45">
        <f t="shared" si="38"/>
        <v>0</v>
      </c>
      <c r="M1176" s="46"/>
    </row>
    <row r="1177" spans="1:13" ht="14.5" hidden="1" x14ac:dyDescent="0.35">
      <c r="A1177" s="37" t="s">
        <v>3497</v>
      </c>
      <c r="B1177" s="38"/>
      <c r="C1177" s="39"/>
      <c r="D1177" s="39"/>
      <c r="E1177" s="39"/>
      <c r="F1177" s="40">
        <f t="shared" si="39"/>
        <v>0</v>
      </c>
      <c r="G1177" s="51"/>
      <c r="H1177" s="39"/>
      <c r="I1177" s="43"/>
      <c r="J1177" s="52"/>
      <c r="K1177" s="44"/>
      <c r="L1177" s="45">
        <f t="shared" si="38"/>
        <v>0</v>
      </c>
      <c r="M1177" s="46"/>
    </row>
    <row r="1178" spans="1:13" ht="14.5" hidden="1" x14ac:dyDescent="0.35">
      <c r="A1178" s="37" t="s">
        <v>3498</v>
      </c>
      <c r="B1178" s="38"/>
      <c r="C1178" s="39"/>
      <c r="D1178" s="39"/>
      <c r="E1178" s="39"/>
      <c r="F1178" s="40">
        <f t="shared" si="39"/>
        <v>0</v>
      </c>
      <c r="G1178" s="51"/>
      <c r="H1178" s="39"/>
      <c r="I1178" s="43"/>
      <c r="J1178" s="52"/>
      <c r="K1178" s="44"/>
      <c r="L1178" s="45">
        <f t="shared" si="38"/>
        <v>0</v>
      </c>
      <c r="M1178" s="46"/>
    </row>
    <row r="1179" spans="1:13" ht="14.5" hidden="1" x14ac:dyDescent="0.35">
      <c r="A1179" s="37" t="s">
        <v>3499</v>
      </c>
      <c r="B1179" s="38"/>
      <c r="C1179" s="39"/>
      <c r="D1179" s="39"/>
      <c r="E1179" s="39"/>
      <c r="F1179" s="40">
        <f t="shared" si="39"/>
        <v>0</v>
      </c>
      <c r="G1179" s="51"/>
      <c r="H1179" s="39"/>
      <c r="I1179" s="43"/>
      <c r="J1179" s="52"/>
      <c r="K1179" s="44"/>
      <c r="L1179" s="45">
        <f t="shared" si="38"/>
        <v>0</v>
      </c>
      <c r="M1179" s="46"/>
    </row>
    <row r="1180" spans="1:13" ht="14.5" hidden="1" x14ac:dyDescent="0.35">
      <c r="A1180" s="37" t="s">
        <v>3500</v>
      </c>
      <c r="B1180" s="38"/>
      <c r="C1180" s="39"/>
      <c r="D1180" s="39"/>
      <c r="E1180" s="39"/>
      <c r="F1180" s="40">
        <f t="shared" si="39"/>
        <v>0</v>
      </c>
      <c r="G1180" s="51"/>
      <c r="H1180" s="39"/>
      <c r="I1180" s="43"/>
      <c r="J1180" s="52"/>
      <c r="K1180" s="44"/>
      <c r="L1180" s="45">
        <f t="shared" si="38"/>
        <v>0</v>
      </c>
      <c r="M1180" s="46"/>
    </row>
    <row r="1181" spans="1:13" ht="14.5" hidden="1" x14ac:dyDescent="0.35">
      <c r="A1181" s="37" t="s">
        <v>3501</v>
      </c>
      <c r="B1181" s="38"/>
      <c r="C1181" s="39"/>
      <c r="D1181" s="39"/>
      <c r="E1181" s="39"/>
      <c r="F1181" s="40">
        <f t="shared" si="39"/>
        <v>0</v>
      </c>
      <c r="G1181" s="51"/>
      <c r="H1181" s="39"/>
      <c r="I1181" s="43"/>
      <c r="J1181" s="52"/>
      <c r="K1181" s="44"/>
      <c r="L1181" s="45">
        <f t="shared" si="38"/>
        <v>0</v>
      </c>
      <c r="M1181" s="46"/>
    </row>
    <row r="1182" spans="1:13" ht="14.5" hidden="1" x14ac:dyDescent="0.35">
      <c r="A1182" s="37" t="s">
        <v>3502</v>
      </c>
      <c r="B1182" s="38"/>
      <c r="C1182" s="39"/>
      <c r="D1182" s="39"/>
      <c r="E1182" s="39"/>
      <c r="F1182" s="40">
        <f t="shared" si="39"/>
        <v>0</v>
      </c>
      <c r="G1182" s="51"/>
      <c r="H1182" s="39"/>
      <c r="I1182" s="43"/>
      <c r="J1182" s="52"/>
      <c r="K1182" s="44"/>
      <c r="L1182" s="45">
        <f t="shared" si="38"/>
        <v>0</v>
      </c>
      <c r="M1182" s="46"/>
    </row>
    <row r="1183" spans="1:13" ht="14.5" hidden="1" x14ac:dyDescent="0.35">
      <c r="A1183" s="37" t="s">
        <v>3503</v>
      </c>
      <c r="B1183" s="38"/>
      <c r="C1183" s="39"/>
      <c r="D1183" s="39"/>
      <c r="E1183" s="39"/>
      <c r="F1183" s="40">
        <f t="shared" si="39"/>
        <v>0</v>
      </c>
      <c r="G1183" s="51"/>
      <c r="H1183" s="39"/>
      <c r="I1183" s="43"/>
      <c r="J1183" s="52"/>
      <c r="K1183" s="44"/>
      <c r="L1183" s="45">
        <f t="shared" si="38"/>
        <v>0</v>
      </c>
      <c r="M1183" s="46"/>
    </row>
    <row r="1184" spans="1:13" ht="14.5" hidden="1" x14ac:dyDescent="0.35">
      <c r="A1184" s="37" t="s">
        <v>3504</v>
      </c>
      <c r="B1184" s="38"/>
      <c r="C1184" s="39"/>
      <c r="D1184" s="39"/>
      <c r="E1184" s="39"/>
      <c r="F1184" s="40">
        <f t="shared" si="39"/>
        <v>0</v>
      </c>
      <c r="G1184" s="51"/>
      <c r="H1184" s="39"/>
      <c r="I1184" s="43"/>
      <c r="J1184" s="52"/>
      <c r="K1184" s="44"/>
      <c r="L1184" s="45">
        <f t="shared" si="38"/>
        <v>0</v>
      </c>
      <c r="M1184" s="46"/>
    </row>
    <row r="1185" spans="1:13" ht="14.5" hidden="1" x14ac:dyDescent="0.35">
      <c r="A1185" s="37" t="s">
        <v>3505</v>
      </c>
      <c r="B1185" s="38"/>
      <c r="C1185" s="39"/>
      <c r="D1185" s="39"/>
      <c r="E1185" s="39"/>
      <c r="F1185" s="40">
        <f t="shared" si="39"/>
        <v>0</v>
      </c>
      <c r="G1185" s="51"/>
      <c r="H1185" s="39"/>
      <c r="I1185" s="43"/>
      <c r="J1185" s="52"/>
      <c r="K1185" s="44"/>
      <c r="L1185" s="45">
        <f t="shared" si="38"/>
        <v>0</v>
      </c>
      <c r="M1185" s="46"/>
    </row>
    <row r="1186" spans="1:13" ht="14.5" hidden="1" x14ac:dyDescent="0.35">
      <c r="A1186" s="37" t="s">
        <v>3506</v>
      </c>
      <c r="B1186" s="38"/>
      <c r="C1186" s="39"/>
      <c r="D1186" s="39"/>
      <c r="E1186" s="39"/>
      <c r="F1186" s="40">
        <f t="shared" si="39"/>
        <v>0</v>
      </c>
      <c r="G1186" s="51"/>
      <c r="H1186" s="39"/>
      <c r="I1186" s="43"/>
      <c r="J1186" s="52"/>
      <c r="K1186" s="44"/>
      <c r="L1186" s="45">
        <f t="shared" si="38"/>
        <v>0</v>
      </c>
      <c r="M1186" s="46"/>
    </row>
    <row r="1187" spans="1:13" ht="14.5" hidden="1" x14ac:dyDescent="0.35">
      <c r="A1187" s="37" t="s">
        <v>3507</v>
      </c>
      <c r="B1187" s="38"/>
      <c r="C1187" s="39"/>
      <c r="D1187" s="39"/>
      <c r="E1187" s="39"/>
      <c r="F1187" s="40">
        <f t="shared" si="39"/>
        <v>0</v>
      </c>
      <c r="G1187" s="51"/>
      <c r="H1187" s="39"/>
      <c r="I1187" s="43"/>
      <c r="J1187" s="52"/>
      <c r="K1187" s="44"/>
      <c r="L1187" s="45">
        <f t="shared" si="38"/>
        <v>0</v>
      </c>
      <c r="M1187" s="46"/>
    </row>
    <row r="1188" spans="1:13" ht="14.5" hidden="1" x14ac:dyDescent="0.35">
      <c r="A1188" s="37" t="s">
        <v>3508</v>
      </c>
      <c r="B1188" s="38"/>
      <c r="C1188" s="39"/>
      <c r="D1188" s="39"/>
      <c r="E1188" s="39"/>
      <c r="F1188" s="40">
        <f t="shared" si="39"/>
        <v>0</v>
      </c>
      <c r="G1188" s="51"/>
      <c r="H1188" s="39"/>
      <c r="I1188" s="43"/>
      <c r="J1188" s="52"/>
      <c r="K1188" s="44"/>
      <c r="L1188" s="45">
        <f t="shared" si="38"/>
        <v>0</v>
      </c>
      <c r="M1188" s="46"/>
    </row>
    <row r="1189" spans="1:13" ht="14.5" hidden="1" x14ac:dyDescent="0.35">
      <c r="A1189" s="37" t="s">
        <v>3509</v>
      </c>
      <c r="B1189" s="38"/>
      <c r="C1189" s="39"/>
      <c r="D1189" s="39"/>
      <c r="E1189" s="39"/>
      <c r="F1189" s="40">
        <f t="shared" si="39"/>
        <v>0</v>
      </c>
      <c r="G1189" s="51"/>
      <c r="H1189" s="39"/>
      <c r="I1189" s="43"/>
      <c r="J1189" s="52"/>
      <c r="K1189" s="44"/>
      <c r="L1189" s="45">
        <f t="shared" si="38"/>
        <v>0</v>
      </c>
      <c r="M1189" s="46"/>
    </row>
    <row r="1190" spans="1:13" ht="14.5" hidden="1" x14ac:dyDescent="0.35">
      <c r="A1190" s="37" t="s">
        <v>3510</v>
      </c>
      <c r="B1190" s="38"/>
      <c r="C1190" s="39"/>
      <c r="D1190" s="39"/>
      <c r="E1190" s="39"/>
      <c r="F1190" s="40">
        <f t="shared" si="39"/>
        <v>0</v>
      </c>
      <c r="G1190" s="51"/>
      <c r="H1190" s="39"/>
      <c r="I1190" s="43"/>
      <c r="J1190" s="52"/>
      <c r="K1190" s="44"/>
      <c r="L1190" s="45">
        <f t="shared" si="38"/>
        <v>0</v>
      </c>
      <c r="M1190" s="46"/>
    </row>
    <row r="1191" spans="1:13" ht="14.5" hidden="1" x14ac:dyDescent="0.35">
      <c r="A1191" s="37" t="s">
        <v>3511</v>
      </c>
      <c r="B1191" s="38"/>
      <c r="C1191" s="39"/>
      <c r="D1191" s="39"/>
      <c r="E1191" s="39"/>
      <c r="F1191" s="40">
        <f t="shared" si="39"/>
        <v>0</v>
      </c>
      <c r="G1191" s="51"/>
      <c r="H1191" s="39"/>
      <c r="I1191" s="43"/>
      <c r="J1191" s="52"/>
      <c r="K1191" s="44"/>
      <c r="L1191" s="45">
        <f t="shared" si="38"/>
        <v>0</v>
      </c>
      <c r="M1191" s="46"/>
    </row>
    <row r="1192" spans="1:13" ht="14.5" hidden="1" x14ac:dyDescent="0.35">
      <c r="A1192" s="37" t="s">
        <v>3512</v>
      </c>
      <c r="B1192" s="38"/>
      <c r="C1192" s="39"/>
      <c r="D1192" s="39"/>
      <c r="E1192" s="39"/>
      <c r="F1192" s="40">
        <f t="shared" si="39"/>
        <v>0</v>
      </c>
      <c r="G1192" s="51"/>
      <c r="H1192" s="39"/>
      <c r="I1192" s="43"/>
      <c r="J1192" s="52"/>
      <c r="K1192" s="44"/>
      <c r="L1192" s="45">
        <f t="shared" si="38"/>
        <v>0</v>
      </c>
      <c r="M1192" s="46"/>
    </row>
    <row r="1193" spans="1:13" ht="14.5" hidden="1" x14ac:dyDescent="0.35">
      <c r="A1193" s="37" t="s">
        <v>3513</v>
      </c>
      <c r="B1193" s="38"/>
      <c r="C1193" s="39"/>
      <c r="D1193" s="39"/>
      <c r="E1193" s="39"/>
      <c r="F1193" s="40">
        <f t="shared" si="39"/>
        <v>0</v>
      </c>
      <c r="G1193" s="51"/>
      <c r="H1193" s="39"/>
      <c r="I1193" s="43"/>
      <c r="J1193" s="52"/>
      <c r="K1193" s="44"/>
      <c r="L1193" s="45">
        <f t="shared" si="38"/>
        <v>0</v>
      </c>
      <c r="M1193" s="46"/>
    </row>
    <row r="1194" spans="1:13" ht="14.5" hidden="1" x14ac:dyDescent="0.35">
      <c r="A1194" s="37" t="s">
        <v>3514</v>
      </c>
      <c r="B1194" s="38"/>
      <c r="C1194" s="39"/>
      <c r="D1194" s="39"/>
      <c r="E1194" s="39"/>
      <c r="F1194" s="40">
        <f t="shared" si="39"/>
        <v>0</v>
      </c>
      <c r="G1194" s="51"/>
      <c r="H1194" s="39"/>
      <c r="I1194" s="43"/>
      <c r="J1194" s="52"/>
      <c r="K1194" s="44"/>
      <c r="L1194" s="45">
        <f t="shared" si="38"/>
        <v>0</v>
      </c>
      <c r="M1194" s="46"/>
    </row>
    <row r="1195" spans="1:13" ht="14.5" hidden="1" x14ac:dyDescent="0.35">
      <c r="A1195" s="37" t="s">
        <v>3515</v>
      </c>
      <c r="B1195" s="38"/>
      <c r="C1195" s="39"/>
      <c r="D1195" s="39"/>
      <c r="E1195" s="39"/>
      <c r="F1195" s="40">
        <f t="shared" si="39"/>
        <v>0</v>
      </c>
      <c r="G1195" s="51"/>
      <c r="H1195" s="39"/>
      <c r="I1195" s="43"/>
      <c r="J1195" s="52"/>
      <c r="K1195" s="44"/>
      <c r="L1195" s="45">
        <f t="shared" si="38"/>
        <v>0</v>
      </c>
      <c r="M1195" s="46"/>
    </row>
    <row r="1196" spans="1:13" ht="14.5" hidden="1" x14ac:dyDescent="0.35">
      <c r="A1196" s="37" t="s">
        <v>3516</v>
      </c>
      <c r="B1196" s="38"/>
      <c r="C1196" s="39"/>
      <c r="D1196" s="39"/>
      <c r="E1196" s="39"/>
      <c r="F1196" s="40">
        <f t="shared" si="39"/>
        <v>0</v>
      </c>
      <c r="G1196" s="51"/>
      <c r="H1196" s="39"/>
      <c r="I1196" s="43"/>
      <c r="J1196" s="52"/>
      <c r="K1196" s="44"/>
      <c r="L1196" s="45">
        <f t="shared" si="38"/>
        <v>0</v>
      </c>
      <c r="M1196" s="46"/>
    </row>
    <row r="1197" spans="1:13" ht="14.5" hidden="1" x14ac:dyDescent="0.35">
      <c r="A1197" s="37" t="s">
        <v>3517</v>
      </c>
      <c r="B1197" s="38"/>
      <c r="C1197" s="39"/>
      <c r="D1197" s="39"/>
      <c r="E1197" s="39"/>
      <c r="F1197" s="40">
        <f t="shared" si="39"/>
        <v>0</v>
      </c>
      <c r="G1197" s="51"/>
      <c r="H1197" s="39"/>
      <c r="I1197" s="43"/>
      <c r="J1197" s="52"/>
      <c r="K1197" s="44"/>
      <c r="L1197" s="45">
        <f t="shared" si="38"/>
        <v>0</v>
      </c>
      <c r="M1197" s="46"/>
    </row>
    <row r="1198" spans="1:13" ht="14.5" hidden="1" x14ac:dyDescent="0.35">
      <c r="A1198" s="37" t="s">
        <v>3518</v>
      </c>
      <c r="B1198" s="38"/>
      <c r="C1198" s="39"/>
      <c r="D1198" s="39"/>
      <c r="E1198" s="39"/>
      <c r="F1198" s="40">
        <f t="shared" si="39"/>
        <v>0</v>
      </c>
      <c r="G1198" s="51"/>
      <c r="H1198" s="39"/>
      <c r="I1198" s="43"/>
      <c r="J1198" s="52"/>
      <c r="K1198" s="44"/>
      <c r="L1198" s="45">
        <f t="shared" si="38"/>
        <v>0</v>
      </c>
      <c r="M1198" s="46"/>
    </row>
    <row r="1199" spans="1:13" ht="14.5" hidden="1" x14ac:dyDescent="0.35">
      <c r="A1199" s="37" t="s">
        <v>3519</v>
      </c>
      <c r="B1199" s="38"/>
      <c r="C1199" s="39"/>
      <c r="D1199" s="39"/>
      <c r="E1199" s="39"/>
      <c r="F1199" s="40">
        <f t="shared" si="39"/>
        <v>0</v>
      </c>
      <c r="G1199" s="51"/>
      <c r="H1199" s="39"/>
      <c r="I1199" s="43"/>
      <c r="J1199" s="52"/>
      <c r="K1199" s="44"/>
      <c r="L1199" s="45">
        <f t="shared" si="38"/>
        <v>0</v>
      </c>
      <c r="M1199" s="46"/>
    </row>
    <row r="1200" spans="1:13" ht="14.5" hidden="1" x14ac:dyDescent="0.35">
      <c r="A1200" s="37" t="s">
        <v>3520</v>
      </c>
      <c r="B1200" s="38"/>
      <c r="C1200" s="39"/>
      <c r="D1200" s="39"/>
      <c r="E1200" s="39"/>
      <c r="F1200" s="40">
        <f t="shared" si="39"/>
        <v>0</v>
      </c>
      <c r="G1200" s="51"/>
      <c r="H1200" s="39"/>
      <c r="I1200" s="43"/>
      <c r="J1200" s="52"/>
      <c r="K1200" s="44"/>
      <c r="L1200" s="45">
        <f t="shared" si="38"/>
        <v>0</v>
      </c>
      <c r="M1200" s="46"/>
    </row>
    <row r="1201" spans="1:13" ht="14.5" hidden="1" x14ac:dyDescent="0.35">
      <c r="A1201" s="37" t="s">
        <v>3521</v>
      </c>
      <c r="B1201" s="38"/>
      <c r="C1201" s="39"/>
      <c r="D1201" s="39"/>
      <c r="E1201" s="39"/>
      <c r="F1201" s="40">
        <f t="shared" si="39"/>
        <v>0</v>
      </c>
      <c r="G1201" s="51"/>
      <c r="H1201" s="39"/>
      <c r="I1201" s="43"/>
      <c r="J1201" s="52"/>
      <c r="K1201" s="44"/>
      <c r="L1201" s="45">
        <f t="shared" si="38"/>
        <v>0</v>
      </c>
      <c r="M1201" s="46"/>
    </row>
    <row r="1202" spans="1:13" ht="14.5" hidden="1" x14ac:dyDescent="0.35">
      <c r="A1202" s="37" t="s">
        <v>3522</v>
      </c>
      <c r="B1202" s="38"/>
      <c r="C1202" s="39"/>
      <c r="D1202" s="39"/>
      <c r="E1202" s="39"/>
      <c r="F1202" s="40">
        <f t="shared" si="39"/>
        <v>0</v>
      </c>
      <c r="G1202" s="51"/>
      <c r="H1202" s="39"/>
      <c r="I1202" s="43"/>
      <c r="J1202" s="52"/>
      <c r="K1202" s="44"/>
      <c r="L1202" s="45">
        <f t="shared" ref="L1202:L1265" si="40">IF(G1202="Sim",J1202*K1202,I1202*H1202)</f>
        <v>0</v>
      </c>
      <c r="M1202" s="46"/>
    </row>
    <row r="1203" spans="1:13" ht="14.5" hidden="1" x14ac:dyDescent="0.35">
      <c r="A1203" s="37" t="s">
        <v>3523</v>
      </c>
      <c r="B1203" s="38"/>
      <c r="C1203" s="39"/>
      <c r="D1203" s="39"/>
      <c r="E1203" s="39"/>
      <c r="F1203" s="40">
        <f t="shared" si="39"/>
        <v>0</v>
      </c>
      <c r="G1203" s="51"/>
      <c r="H1203" s="39"/>
      <c r="I1203" s="43"/>
      <c r="J1203" s="52"/>
      <c r="K1203" s="44"/>
      <c r="L1203" s="45">
        <f t="shared" si="40"/>
        <v>0</v>
      </c>
      <c r="M1203" s="46"/>
    </row>
    <row r="1204" spans="1:13" ht="14.5" hidden="1" x14ac:dyDescent="0.35">
      <c r="A1204" s="37" t="s">
        <v>3524</v>
      </c>
      <c r="B1204" s="38"/>
      <c r="C1204" s="39"/>
      <c r="D1204" s="39"/>
      <c r="E1204" s="39"/>
      <c r="F1204" s="40">
        <f t="shared" si="39"/>
        <v>0</v>
      </c>
      <c r="G1204" s="51"/>
      <c r="H1204" s="39"/>
      <c r="I1204" s="43"/>
      <c r="J1204" s="52"/>
      <c r="K1204" s="44"/>
      <c r="L1204" s="45">
        <f t="shared" si="40"/>
        <v>0</v>
      </c>
      <c r="M1204" s="46"/>
    </row>
    <row r="1205" spans="1:13" ht="14.5" hidden="1" x14ac:dyDescent="0.35">
      <c r="A1205" s="37" t="s">
        <v>3525</v>
      </c>
      <c r="B1205" s="38"/>
      <c r="C1205" s="39"/>
      <c r="D1205" s="39"/>
      <c r="E1205" s="39"/>
      <c r="F1205" s="40">
        <f t="shared" si="39"/>
        <v>0</v>
      </c>
      <c r="G1205" s="51"/>
      <c r="H1205" s="39"/>
      <c r="I1205" s="43"/>
      <c r="J1205" s="52"/>
      <c r="K1205" s="44"/>
      <c r="L1205" s="45">
        <f t="shared" si="40"/>
        <v>0</v>
      </c>
      <c r="M1205" s="46"/>
    </row>
    <row r="1206" spans="1:13" ht="14.5" hidden="1" x14ac:dyDescent="0.35">
      <c r="A1206" s="37" t="s">
        <v>3526</v>
      </c>
      <c r="B1206" s="38"/>
      <c r="C1206" s="39"/>
      <c r="D1206" s="39"/>
      <c r="E1206" s="39"/>
      <c r="F1206" s="40">
        <f t="shared" si="39"/>
        <v>0</v>
      </c>
      <c r="G1206" s="51"/>
      <c r="H1206" s="39"/>
      <c r="I1206" s="43"/>
      <c r="J1206" s="52"/>
      <c r="K1206" s="44"/>
      <c r="L1206" s="45">
        <f t="shared" si="40"/>
        <v>0</v>
      </c>
      <c r="M1206" s="46"/>
    </row>
    <row r="1207" spans="1:13" ht="14.5" hidden="1" x14ac:dyDescent="0.35">
      <c r="A1207" s="37" t="s">
        <v>3527</v>
      </c>
      <c r="B1207" s="38"/>
      <c r="C1207" s="39"/>
      <c r="D1207" s="39"/>
      <c r="E1207" s="39"/>
      <c r="F1207" s="40">
        <f t="shared" si="39"/>
        <v>0</v>
      </c>
      <c r="G1207" s="51"/>
      <c r="H1207" s="39"/>
      <c r="I1207" s="43"/>
      <c r="J1207" s="52"/>
      <c r="K1207" s="44"/>
      <c r="L1207" s="45">
        <f t="shared" si="40"/>
        <v>0</v>
      </c>
      <c r="M1207" s="46"/>
    </row>
    <row r="1208" spans="1:13" ht="14.5" hidden="1" x14ac:dyDescent="0.35">
      <c r="A1208" s="37" t="s">
        <v>3528</v>
      </c>
      <c r="B1208" s="38"/>
      <c r="C1208" s="39"/>
      <c r="D1208" s="39"/>
      <c r="E1208" s="39"/>
      <c r="F1208" s="40">
        <f t="shared" si="39"/>
        <v>0</v>
      </c>
      <c r="G1208" s="51"/>
      <c r="H1208" s="39"/>
      <c r="I1208" s="43"/>
      <c r="J1208" s="52"/>
      <c r="K1208" s="44"/>
      <c r="L1208" s="45">
        <f t="shared" si="40"/>
        <v>0</v>
      </c>
      <c r="M1208" s="46"/>
    </row>
    <row r="1209" spans="1:13" ht="14.5" hidden="1" x14ac:dyDescent="0.35">
      <c r="A1209" s="37" t="s">
        <v>3529</v>
      </c>
      <c r="B1209" s="38"/>
      <c r="C1209" s="39"/>
      <c r="D1209" s="39"/>
      <c r="E1209" s="39"/>
      <c r="F1209" s="40">
        <f t="shared" si="39"/>
        <v>0</v>
      </c>
      <c r="G1209" s="51"/>
      <c r="H1209" s="39"/>
      <c r="I1209" s="43"/>
      <c r="J1209" s="52"/>
      <c r="K1209" s="44"/>
      <c r="L1209" s="45">
        <f t="shared" si="40"/>
        <v>0</v>
      </c>
      <c r="M1209" s="46"/>
    </row>
    <row r="1210" spans="1:13" ht="14.5" hidden="1" x14ac:dyDescent="0.35">
      <c r="A1210" s="37" t="s">
        <v>3530</v>
      </c>
      <c r="B1210" s="38"/>
      <c r="C1210" s="39"/>
      <c r="D1210" s="39"/>
      <c r="E1210" s="39"/>
      <c r="F1210" s="40">
        <f t="shared" si="39"/>
        <v>0</v>
      </c>
      <c r="G1210" s="51"/>
      <c r="H1210" s="39"/>
      <c r="I1210" s="43"/>
      <c r="J1210" s="52"/>
      <c r="K1210" s="44"/>
      <c r="L1210" s="45">
        <f t="shared" si="40"/>
        <v>0</v>
      </c>
      <c r="M1210" s="46"/>
    </row>
    <row r="1211" spans="1:13" ht="14.5" hidden="1" x14ac:dyDescent="0.35">
      <c r="A1211" s="37" t="s">
        <v>3531</v>
      </c>
      <c r="B1211" s="38"/>
      <c r="C1211" s="39"/>
      <c r="D1211" s="39"/>
      <c r="E1211" s="39"/>
      <c r="F1211" s="40">
        <f t="shared" si="39"/>
        <v>0</v>
      </c>
      <c r="G1211" s="51"/>
      <c r="H1211" s="39"/>
      <c r="I1211" s="43"/>
      <c r="J1211" s="52"/>
      <c r="K1211" s="44"/>
      <c r="L1211" s="45">
        <f t="shared" si="40"/>
        <v>0</v>
      </c>
      <c r="M1211" s="46"/>
    </row>
    <row r="1212" spans="1:13" ht="14.5" hidden="1" x14ac:dyDescent="0.35">
      <c r="A1212" s="37" t="s">
        <v>3532</v>
      </c>
      <c r="B1212" s="38"/>
      <c r="C1212" s="39"/>
      <c r="D1212" s="39"/>
      <c r="E1212" s="39"/>
      <c r="F1212" s="40">
        <f t="shared" si="39"/>
        <v>0</v>
      </c>
      <c r="G1212" s="51"/>
      <c r="H1212" s="39"/>
      <c r="I1212" s="43"/>
      <c r="J1212" s="52"/>
      <c r="K1212" s="44"/>
      <c r="L1212" s="45">
        <f t="shared" si="40"/>
        <v>0</v>
      </c>
      <c r="M1212" s="46"/>
    </row>
    <row r="1213" spans="1:13" ht="14.5" hidden="1" x14ac:dyDescent="0.35">
      <c r="A1213" s="37" t="s">
        <v>3533</v>
      </c>
      <c r="B1213" s="38"/>
      <c r="C1213" s="39"/>
      <c r="D1213" s="39"/>
      <c r="E1213" s="39"/>
      <c r="F1213" s="40">
        <f t="shared" si="39"/>
        <v>0</v>
      </c>
      <c r="G1213" s="51"/>
      <c r="H1213" s="39"/>
      <c r="I1213" s="43"/>
      <c r="J1213" s="52"/>
      <c r="K1213" s="44"/>
      <c r="L1213" s="45">
        <f t="shared" si="40"/>
        <v>0</v>
      </c>
      <c r="M1213" s="46"/>
    </row>
    <row r="1214" spans="1:13" ht="14.5" hidden="1" x14ac:dyDescent="0.35">
      <c r="A1214" s="37" t="s">
        <v>3534</v>
      </c>
      <c r="B1214" s="38"/>
      <c r="C1214" s="39"/>
      <c r="D1214" s="39"/>
      <c r="E1214" s="39"/>
      <c r="F1214" s="40">
        <f t="shared" si="39"/>
        <v>0</v>
      </c>
      <c r="G1214" s="51"/>
      <c r="H1214" s="39"/>
      <c r="I1214" s="43"/>
      <c r="J1214" s="52"/>
      <c r="K1214" s="44"/>
      <c r="L1214" s="45">
        <f t="shared" si="40"/>
        <v>0</v>
      </c>
      <c r="M1214" s="46"/>
    </row>
    <row r="1215" spans="1:13" ht="14.5" hidden="1" x14ac:dyDescent="0.35">
      <c r="A1215" s="37" t="s">
        <v>3535</v>
      </c>
      <c r="B1215" s="38"/>
      <c r="C1215" s="39"/>
      <c r="D1215" s="39"/>
      <c r="E1215" s="39"/>
      <c r="F1215" s="40">
        <f t="shared" si="39"/>
        <v>0</v>
      </c>
      <c r="G1215" s="51"/>
      <c r="H1215" s="39"/>
      <c r="I1215" s="43"/>
      <c r="J1215" s="52"/>
      <c r="K1215" s="44"/>
      <c r="L1215" s="45">
        <f t="shared" si="40"/>
        <v>0</v>
      </c>
      <c r="M1215" s="46"/>
    </row>
    <row r="1216" spans="1:13" ht="14.5" hidden="1" x14ac:dyDescent="0.35">
      <c r="A1216" s="37" t="s">
        <v>3536</v>
      </c>
      <c r="B1216" s="38"/>
      <c r="C1216" s="39"/>
      <c r="D1216" s="39"/>
      <c r="E1216" s="39"/>
      <c r="F1216" s="40">
        <f t="shared" si="39"/>
        <v>0</v>
      </c>
      <c r="G1216" s="51"/>
      <c r="H1216" s="39"/>
      <c r="I1216" s="43"/>
      <c r="J1216" s="52"/>
      <c r="K1216" s="44"/>
      <c r="L1216" s="45">
        <f t="shared" si="40"/>
        <v>0</v>
      </c>
      <c r="M1216" s="46"/>
    </row>
    <row r="1217" spans="1:13" ht="14.5" hidden="1" x14ac:dyDescent="0.35">
      <c r="A1217" s="37" t="s">
        <v>3537</v>
      </c>
      <c r="B1217" s="38"/>
      <c r="C1217" s="39"/>
      <c r="D1217" s="39"/>
      <c r="E1217" s="39"/>
      <c r="F1217" s="40">
        <f t="shared" si="39"/>
        <v>0</v>
      </c>
      <c r="G1217" s="51"/>
      <c r="H1217" s="39"/>
      <c r="I1217" s="43"/>
      <c r="J1217" s="52"/>
      <c r="K1217" s="44"/>
      <c r="L1217" s="45">
        <f t="shared" si="40"/>
        <v>0</v>
      </c>
      <c r="M1217" s="46"/>
    </row>
    <row r="1218" spans="1:13" ht="14.5" hidden="1" x14ac:dyDescent="0.35">
      <c r="A1218" s="37" t="s">
        <v>3538</v>
      </c>
      <c r="B1218" s="38"/>
      <c r="C1218" s="39"/>
      <c r="D1218" s="39"/>
      <c r="E1218" s="39"/>
      <c r="F1218" s="40">
        <f t="shared" si="39"/>
        <v>0</v>
      </c>
      <c r="G1218" s="51"/>
      <c r="H1218" s="39"/>
      <c r="I1218" s="43"/>
      <c r="J1218" s="52"/>
      <c r="K1218" s="44"/>
      <c r="L1218" s="45">
        <f t="shared" si="40"/>
        <v>0</v>
      </c>
      <c r="M1218" s="46"/>
    </row>
    <row r="1219" spans="1:13" ht="14.5" hidden="1" x14ac:dyDescent="0.35">
      <c r="A1219" s="37" t="s">
        <v>3539</v>
      </c>
      <c r="B1219" s="38"/>
      <c r="C1219" s="39"/>
      <c r="D1219" s="39"/>
      <c r="E1219" s="39"/>
      <c r="F1219" s="40">
        <f t="shared" si="39"/>
        <v>0</v>
      </c>
      <c r="G1219" s="51"/>
      <c r="H1219" s="39"/>
      <c r="I1219" s="43"/>
      <c r="J1219" s="52"/>
      <c r="K1219" s="44"/>
      <c r="L1219" s="45">
        <f t="shared" si="40"/>
        <v>0</v>
      </c>
      <c r="M1219" s="46"/>
    </row>
    <row r="1220" spans="1:13" ht="14.5" hidden="1" x14ac:dyDescent="0.35">
      <c r="A1220" s="37" t="s">
        <v>3540</v>
      </c>
      <c r="B1220" s="38"/>
      <c r="C1220" s="39"/>
      <c r="D1220" s="39"/>
      <c r="E1220" s="39"/>
      <c r="F1220" s="40">
        <f t="shared" si="39"/>
        <v>0</v>
      </c>
      <c r="G1220" s="51"/>
      <c r="H1220" s="39"/>
      <c r="I1220" s="43"/>
      <c r="J1220" s="52"/>
      <c r="K1220" s="44"/>
      <c r="L1220" s="45">
        <f t="shared" si="40"/>
        <v>0</v>
      </c>
      <c r="M1220" s="46"/>
    </row>
    <row r="1221" spans="1:13" ht="14.5" hidden="1" x14ac:dyDescent="0.35">
      <c r="A1221" s="37" t="s">
        <v>3541</v>
      </c>
      <c r="B1221" s="38"/>
      <c r="C1221" s="39"/>
      <c r="D1221" s="39"/>
      <c r="E1221" s="39"/>
      <c r="F1221" s="40">
        <f t="shared" si="39"/>
        <v>0</v>
      </c>
      <c r="G1221" s="51"/>
      <c r="H1221" s="39"/>
      <c r="I1221" s="43"/>
      <c r="J1221" s="52"/>
      <c r="K1221" s="44"/>
      <c r="L1221" s="45">
        <f t="shared" si="40"/>
        <v>0</v>
      </c>
      <c r="M1221" s="46"/>
    </row>
    <row r="1222" spans="1:13" ht="14.5" hidden="1" x14ac:dyDescent="0.35">
      <c r="A1222" s="37" t="s">
        <v>3542</v>
      </c>
      <c r="B1222" s="38"/>
      <c r="C1222" s="39"/>
      <c r="D1222" s="39"/>
      <c r="E1222" s="39"/>
      <c r="F1222" s="40">
        <f t="shared" si="39"/>
        <v>0</v>
      </c>
      <c r="G1222" s="51"/>
      <c r="H1222" s="39"/>
      <c r="I1222" s="43"/>
      <c r="J1222" s="52"/>
      <c r="K1222" s="44"/>
      <c r="L1222" s="45">
        <f t="shared" si="40"/>
        <v>0</v>
      </c>
      <c r="M1222" s="46"/>
    </row>
    <row r="1223" spans="1:13" ht="14.5" hidden="1" x14ac:dyDescent="0.35">
      <c r="A1223" s="37" t="s">
        <v>3543</v>
      </c>
      <c r="B1223" s="38"/>
      <c r="C1223" s="39"/>
      <c r="D1223" s="39"/>
      <c r="E1223" s="39"/>
      <c r="F1223" s="40">
        <f t="shared" si="39"/>
        <v>0</v>
      </c>
      <c r="G1223" s="51"/>
      <c r="H1223" s="39"/>
      <c r="I1223" s="43"/>
      <c r="J1223" s="52"/>
      <c r="K1223" s="44"/>
      <c r="L1223" s="45">
        <f t="shared" si="40"/>
        <v>0</v>
      </c>
      <c r="M1223" s="46"/>
    </row>
    <row r="1224" spans="1:13" ht="14.5" hidden="1" x14ac:dyDescent="0.35">
      <c r="A1224" s="37" t="s">
        <v>3544</v>
      </c>
      <c r="B1224" s="38"/>
      <c r="C1224" s="39"/>
      <c r="D1224" s="39"/>
      <c r="E1224" s="39"/>
      <c r="F1224" s="40">
        <f t="shared" si="39"/>
        <v>0</v>
      </c>
      <c r="G1224" s="51"/>
      <c r="H1224" s="39"/>
      <c r="I1224" s="43"/>
      <c r="J1224" s="52"/>
      <c r="K1224" s="44"/>
      <c r="L1224" s="45">
        <f t="shared" si="40"/>
        <v>0</v>
      </c>
      <c r="M1224" s="46"/>
    </row>
    <row r="1225" spans="1:13" ht="14.5" hidden="1" x14ac:dyDescent="0.35">
      <c r="A1225" s="37" t="s">
        <v>3545</v>
      </c>
      <c r="B1225" s="38"/>
      <c r="C1225" s="39"/>
      <c r="D1225" s="39"/>
      <c r="E1225" s="39"/>
      <c r="F1225" s="40">
        <f t="shared" ref="F1225:F1288" si="41">(C1225+D1225+E1225)/3</f>
        <v>0</v>
      </c>
      <c r="G1225" s="51"/>
      <c r="H1225" s="39"/>
      <c r="I1225" s="43"/>
      <c r="J1225" s="52"/>
      <c r="K1225" s="44"/>
      <c r="L1225" s="45">
        <f t="shared" si="40"/>
        <v>0</v>
      </c>
      <c r="M1225" s="46"/>
    </row>
    <row r="1226" spans="1:13" ht="14.5" hidden="1" x14ac:dyDescent="0.35">
      <c r="A1226" s="37" t="s">
        <v>3546</v>
      </c>
      <c r="B1226" s="38"/>
      <c r="C1226" s="39"/>
      <c r="D1226" s="39"/>
      <c r="E1226" s="39"/>
      <c r="F1226" s="40">
        <f t="shared" si="41"/>
        <v>0</v>
      </c>
      <c r="G1226" s="51"/>
      <c r="H1226" s="39"/>
      <c r="I1226" s="43"/>
      <c r="J1226" s="52"/>
      <c r="K1226" s="44"/>
      <c r="L1226" s="45">
        <f t="shared" si="40"/>
        <v>0</v>
      </c>
      <c r="M1226" s="46"/>
    </row>
    <row r="1227" spans="1:13" ht="14.5" hidden="1" x14ac:dyDescent="0.35">
      <c r="A1227" s="37" t="s">
        <v>3547</v>
      </c>
      <c r="B1227" s="38"/>
      <c r="C1227" s="39"/>
      <c r="D1227" s="39"/>
      <c r="E1227" s="39"/>
      <c r="F1227" s="40">
        <f t="shared" si="41"/>
        <v>0</v>
      </c>
      <c r="G1227" s="51"/>
      <c r="H1227" s="39"/>
      <c r="I1227" s="43"/>
      <c r="J1227" s="52"/>
      <c r="K1227" s="44"/>
      <c r="L1227" s="45">
        <f t="shared" si="40"/>
        <v>0</v>
      </c>
      <c r="M1227" s="46"/>
    </row>
    <row r="1228" spans="1:13" ht="14.5" hidden="1" x14ac:dyDescent="0.35">
      <c r="A1228" s="37" t="s">
        <v>3548</v>
      </c>
      <c r="B1228" s="38"/>
      <c r="C1228" s="39"/>
      <c r="D1228" s="39"/>
      <c r="E1228" s="39"/>
      <c r="F1228" s="40">
        <f t="shared" si="41"/>
        <v>0</v>
      </c>
      <c r="G1228" s="51"/>
      <c r="H1228" s="39"/>
      <c r="I1228" s="43"/>
      <c r="J1228" s="52"/>
      <c r="K1228" s="44"/>
      <c r="L1228" s="45">
        <f t="shared" si="40"/>
        <v>0</v>
      </c>
      <c r="M1228" s="46"/>
    </row>
    <row r="1229" spans="1:13" ht="14.5" hidden="1" x14ac:dyDescent="0.35">
      <c r="A1229" s="37" t="s">
        <v>3549</v>
      </c>
      <c r="B1229" s="38"/>
      <c r="C1229" s="39"/>
      <c r="D1229" s="39"/>
      <c r="E1229" s="39"/>
      <c r="F1229" s="40">
        <f t="shared" si="41"/>
        <v>0</v>
      </c>
      <c r="G1229" s="51"/>
      <c r="H1229" s="39"/>
      <c r="I1229" s="43"/>
      <c r="J1229" s="52"/>
      <c r="K1229" s="44"/>
      <c r="L1229" s="45">
        <f t="shared" si="40"/>
        <v>0</v>
      </c>
      <c r="M1229" s="46"/>
    </row>
    <row r="1230" spans="1:13" ht="14.5" hidden="1" x14ac:dyDescent="0.35">
      <c r="A1230" s="37" t="s">
        <v>3550</v>
      </c>
      <c r="B1230" s="38"/>
      <c r="C1230" s="39"/>
      <c r="D1230" s="39"/>
      <c r="E1230" s="39"/>
      <c r="F1230" s="40">
        <f t="shared" si="41"/>
        <v>0</v>
      </c>
      <c r="G1230" s="51"/>
      <c r="H1230" s="39"/>
      <c r="I1230" s="43"/>
      <c r="J1230" s="52"/>
      <c r="K1230" s="44"/>
      <c r="L1230" s="45">
        <f t="shared" si="40"/>
        <v>0</v>
      </c>
      <c r="M1230" s="46"/>
    </row>
    <row r="1231" spans="1:13" ht="14.5" hidden="1" x14ac:dyDescent="0.35">
      <c r="A1231" s="37" t="s">
        <v>3551</v>
      </c>
      <c r="B1231" s="38"/>
      <c r="C1231" s="39"/>
      <c r="D1231" s="39"/>
      <c r="E1231" s="39"/>
      <c r="F1231" s="40">
        <f t="shared" si="41"/>
        <v>0</v>
      </c>
      <c r="G1231" s="51"/>
      <c r="H1231" s="39"/>
      <c r="I1231" s="43"/>
      <c r="J1231" s="52"/>
      <c r="K1231" s="44"/>
      <c r="L1231" s="45">
        <f t="shared" si="40"/>
        <v>0</v>
      </c>
      <c r="M1231" s="46"/>
    </row>
    <row r="1232" spans="1:13" ht="14.5" hidden="1" x14ac:dyDescent="0.35">
      <c r="A1232" s="37" t="s">
        <v>3552</v>
      </c>
      <c r="B1232" s="38"/>
      <c r="C1232" s="39"/>
      <c r="D1232" s="39"/>
      <c r="E1232" s="39"/>
      <c r="F1232" s="40">
        <f t="shared" si="41"/>
        <v>0</v>
      </c>
      <c r="G1232" s="51"/>
      <c r="H1232" s="39"/>
      <c r="I1232" s="43"/>
      <c r="J1232" s="52"/>
      <c r="K1232" s="44"/>
      <c r="L1232" s="45">
        <f t="shared" si="40"/>
        <v>0</v>
      </c>
      <c r="M1232" s="46"/>
    </row>
    <row r="1233" spans="1:13" ht="14.5" hidden="1" x14ac:dyDescent="0.35">
      <c r="A1233" s="37" t="s">
        <v>3553</v>
      </c>
      <c r="B1233" s="38"/>
      <c r="C1233" s="39"/>
      <c r="D1233" s="39"/>
      <c r="E1233" s="39"/>
      <c r="F1233" s="40">
        <f t="shared" si="41"/>
        <v>0</v>
      </c>
      <c r="G1233" s="51"/>
      <c r="H1233" s="39"/>
      <c r="I1233" s="43"/>
      <c r="J1233" s="52"/>
      <c r="K1233" s="44"/>
      <c r="L1233" s="45">
        <f t="shared" si="40"/>
        <v>0</v>
      </c>
      <c r="M1233" s="46"/>
    </row>
    <row r="1234" spans="1:13" ht="14.5" hidden="1" x14ac:dyDescent="0.35">
      <c r="A1234" s="37" t="s">
        <v>3554</v>
      </c>
      <c r="B1234" s="38"/>
      <c r="C1234" s="39"/>
      <c r="D1234" s="39"/>
      <c r="E1234" s="39"/>
      <c r="F1234" s="40">
        <f t="shared" si="41"/>
        <v>0</v>
      </c>
      <c r="G1234" s="51"/>
      <c r="H1234" s="39"/>
      <c r="I1234" s="43"/>
      <c r="J1234" s="52"/>
      <c r="K1234" s="44"/>
      <c r="L1234" s="45">
        <f t="shared" si="40"/>
        <v>0</v>
      </c>
      <c r="M1234" s="46"/>
    </row>
    <row r="1235" spans="1:13" ht="14.5" hidden="1" x14ac:dyDescent="0.35">
      <c r="A1235" s="37" t="s">
        <v>3555</v>
      </c>
      <c r="B1235" s="38"/>
      <c r="C1235" s="39"/>
      <c r="D1235" s="39"/>
      <c r="E1235" s="39"/>
      <c r="F1235" s="40">
        <f t="shared" si="41"/>
        <v>0</v>
      </c>
      <c r="G1235" s="51"/>
      <c r="H1235" s="39"/>
      <c r="I1235" s="43"/>
      <c r="J1235" s="52"/>
      <c r="K1235" s="44"/>
      <c r="L1235" s="45">
        <f t="shared" si="40"/>
        <v>0</v>
      </c>
      <c r="M1235" s="46"/>
    </row>
    <row r="1236" spans="1:13" ht="14.5" hidden="1" x14ac:dyDescent="0.35">
      <c r="A1236" s="37" t="s">
        <v>3556</v>
      </c>
      <c r="B1236" s="38"/>
      <c r="C1236" s="39"/>
      <c r="D1236" s="39"/>
      <c r="E1236" s="39"/>
      <c r="F1236" s="40">
        <f t="shared" si="41"/>
        <v>0</v>
      </c>
      <c r="G1236" s="51"/>
      <c r="H1236" s="39"/>
      <c r="I1236" s="43"/>
      <c r="J1236" s="52"/>
      <c r="K1236" s="44"/>
      <c r="L1236" s="45">
        <f t="shared" si="40"/>
        <v>0</v>
      </c>
      <c r="M1236" s="46"/>
    </row>
    <row r="1237" spans="1:13" ht="14.5" hidden="1" x14ac:dyDescent="0.35">
      <c r="A1237" s="37" t="s">
        <v>3557</v>
      </c>
      <c r="B1237" s="38"/>
      <c r="C1237" s="39"/>
      <c r="D1237" s="39"/>
      <c r="E1237" s="39"/>
      <c r="F1237" s="40">
        <f t="shared" si="41"/>
        <v>0</v>
      </c>
      <c r="G1237" s="51"/>
      <c r="H1237" s="39"/>
      <c r="I1237" s="43"/>
      <c r="J1237" s="52"/>
      <c r="K1237" s="44"/>
      <c r="L1237" s="45">
        <f t="shared" si="40"/>
        <v>0</v>
      </c>
      <c r="M1237" s="46"/>
    </row>
    <row r="1238" spans="1:13" ht="14.5" hidden="1" x14ac:dyDescent="0.35">
      <c r="A1238" s="37" t="s">
        <v>3558</v>
      </c>
      <c r="B1238" s="38"/>
      <c r="C1238" s="39"/>
      <c r="D1238" s="39"/>
      <c r="E1238" s="39"/>
      <c r="F1238" s="40">
        <f t="shared" si="41"/>
        <v>0</v>
      </c>
      <c r="G1238" s="51"/>
      <c r="H1238" s="39"/>
      <c r="I1238" s="43"/>
      <c r="J1238" s="52"/>
      <c r="K1238" s="44"/>
      <c r="L1238" s="45">
        <f t="shared" si="40"/>
        <v>0</v>
      </c>
      <c r="M1238" s="46"/>
    </row>
    <row r="1239" spans="1:13" ht="14.5" hidden="1" x14ac:dyDescent="0.35">
      <c r="A1239" s="37" t="s">
        <v>3559</v>
      </c>
      <c r="B1239" s="38"/>
      <c r="C1239" s="39"/>
      <c r="D1239" s="39"/>
      <c r="E1239" s="39"/>
      <c r="F1239" s="40">
        <f t="shared" si="41"/>
        <v>0</v>
      </c>
      <c r="G1239" s="51"/>
      <c r="H1239" s="39"/>
      <c r="I1239" s="43"/>
      <c r="J1239" s="52"/>
      <c r="K1239" s="44"/>
      <c r="L1239" s="45">
        <f t="shared" si="40"/>
        <v>0</v>
      </c>
      <c r="M1239" s="46"/>
    </row>
    <row r="1240" spans="1:13" ht="14.5" hidden="1" x14ac:dyDescent="0.35">
      <c r="A1240" s="37" t="s">
        <v>3560</v>
      </c>
      <c r="B1240" s="38"/>
      <c r="C1240" s="39"/>
      <c r="D1240" s="39"/>
      <c r="E1240" s="39"/>
      <c r="F1240" s="40">
        <f t="shared" si="41"/>
        <v>0</v>
      </c>
      <c r="G1240" s="51"/>
      <c r="H1240" s="39"/>
      <c r="I1240" s="43"/>
      <c r="J1240" s="52"/>
      <c r="K1240" s="44"/>
      <c r="L1240" s="45">
        <f t="shared" si="40"/>
        <v>0</v>
      </c>
      <c r="M1240" s="46"/>
    </row>
    <row r="1241" spans="1:13" ht="14.5" hidden="1" x14ac:dyDescent="0.35">
      <c r="A1241" s="37" t="s">
        <v>3561</v>
      </c>
      <c r="B1241" s="38"/>
      <c r="C1241" s="39"/>
      <c r="D1241" s="39"/>
      <c r="E1241" s="39"/>
      <c r="F1241" s="40">
        <f t="shared" si="41"/>
        <v>0</v>
      </c>
      <c r="G1241" s="51"/>
      <c r="H1241" s="39"/>
      <c r="I1241" s="43"/>
      <c r="J1241" s="52"/>
      <c r="K1241" s="44"/>
      <c r="L1241" s="45">
        <f t="shared" si="40"/>
        <v>0</v>
      </c>
      <c r="M1241" s="46"/>
    </row>
    <row r="1242" spans="1:13" ht="14.5" hidden="1" x14ac:dyDescent="0.35">
      <c r="A1242" s="37" t="s">
        <v>3562</v>
      </c>
      <c r="B1242" s="38"/>
      <c r="C1242" s="39"/>
      <c r="D1242" s="39"/>
      <c r="E1242" s="39"/>
      <c r="F1242" s="40">
        <f t="shared" si="41"/>
        <v>0</v>
      </c>
      <c r="G1242" s="51"/>
      <c r="H1242" s="39"/>
      <c r="I1242" s="43"/>
      <c r="J1242" s="52"/>
      <c r="K1242" s="44"/>
      <c r="L1242" s="45">
        <f t="shared" si="40"/>
        <v>0</v>
      </c>
      <c r="M1242" s="46"/>
    </row>
    <row r="1243" spans="1:13" ht="14.5" hidden="1" x14ac:dyDescent="0.35">
      <c r="A1243" s="37" t="s">
        <v>3563</v>
      </c>
      <c r="B1243" s="38"/>
      <c r="C1243" s="39"/>
      <c r="D1243" s="39"/>
      <c r="E1243" s="39"/>
      <c r="F1243" s="40">
        <f t="shared" si="41"/>
        <v>0</v>
      </c>
      <c r="G1243" s="51"/>
      <c r="H1243" s="39"/>
      <c r="I1243" s="43"/>
      <c r="J1243" s="52"/>
      <c r="K1243" s="44"/>
      <c r="L1243" s="45">
        <f t="shared" si="40"/>
        <v>0</v>
      </c>
      <c r="M1243" s="46"/>
    </row>
    <row r="1244" spans="1:13" ht="14.5" hidden="1" x14ac:dyDescent="0.35">
      <c r="A1244" s="37" t="s">
        <v>3564</v>
      </c>
      <c r="B1244" s="38"/>
      <c r="C1244" s="39"/>
      <c r="D1244" s="39"/>
      <c r="E1244" s="39"/>
      <c r="F1244" s="40">
        <f t="shared" si="41"/>
        <v>0</v>
      </c>
      <c r="G1244" s="51"/>
      <c r="H1244" s="39"/>
      <c r="I1244" s="43"/>
      <c r="J1244" s="52"/>
      <c r="K1244" s="44"/>
      <c r="L1244" s="45">
        <f t="shared" si="40"/>
        <v>0</v>
      </c>
      <c r="M1244" s="46"/>
    </row>
    <row r="1245" spans="1:13" ht="14.5" hidden="1" x14ac:dyDescent="0.35">
      <c r="A1245" s="37" t="s">
        <v>3565</v>
      </c>
      <c r="B1245" s="38"/>
      <c r="C1245" s="39"/>
      <c r="D1245" s="39"/>
      <c r="E1245" s="39"/>
      <c r="F1245" s="40">
        <f t="shared" si="41"/>
        <v>0</v>
      </c>
      <c r="G1245" s="51"/>
      <c r="H1245" s="39"/>
      <c r="I1245" s="43"/>
      <c r="J1245" s="52"/>
      <c r="K1245" s="44"/>
      <c r="L1245" s="45">
        <f t="shared" si="40"/>
        <v>0</v>
      </c>
      <c r="M1245" s="46"/>
    </row>
    <row r="1246" spans="1:13" ht="14.5" hidden="1" x14ac:dyDescent="0.35">
      <c r="A1246" s="37" t="s">
        <v>3566</v>
      </c>
      <c r="B1246" s="38"/>
      <c r="C1246" s="39"/>
      <c r="D1246" s="39"/>
      <c r="E1246" s="39"/>
      <c r="F1246" s="40">
        <f t="shared" si="41"/>
        <v>0</v>
      </c>
      <c r="G1246" s="51"/>
      <c r="H1246" s="39"/>
      <c r="I1246" s="43"/>
      <c r="J1246" s="52"/>
      <c r="K1246" s="44"/>
      <c r="L1246" s="45">
        <f t="shared" si="40"/>
        <v>0</v>
      </c>
      <c r="M1246" s="46"/>
    </row>
    <row r="1247" spans="1:13" ht="14.5" hidden="1" x14ac:dyDescent="0.35">
      <c r="A1247" s="37" t="s">
        <v>3567</v>
      </c>
      <c r="B1247" s="38"/>
      <c r="C1247" s="39"/>
      <c r="D1247" s="39"/>
      <c r="E1247" s="39"/>
      <c r="F1247" s="40">
        <f t="shared" si="41"/>
        <v>0</v>
      </c>
      <c r="G1247" s="51"/>
      <c r="H1247" s="39"/>
      <c r="I1247" s="43"/>
      <c r="J1247" s="52"/>
      <c r="K1247" s="44"/>
      <c r="L1247" s="45">
        <f t="shared" si="40"/>
        <v>0</v>
      </c>
      <c r="M1247" s="46"/>
    </row>
    <row r="1248" spans="1:13" ht="14.5" hidden="1" x14ac:dyDescent="0.35">
      <c r="A1248" s="37" t="s">
        <v>3568</v>
      </c>
      <c r="B1248" s="38"/>
      <c r="C1248" s="39"/>
      <c r="D1248" s="39"/>
      <c r="E1248" s="39"/>
      <c r="F1248" s="40">
        <f t="shared" si="41"/>
        <v>0</v>
      </c>
      <c r="G1248" s="51"/>
      <c r="H1248" s="39"/>
      <c r="I1248" s="43"/>
      <c r="J1248" s="52"/>
      <c r="K1248" s="44"/>
      <c r="L1248" s="45">
        <f t="shared" si="40"/>
        <v>0</v>
      </c>
      <c r="M1248" s="46"/>
    </row>
    <row r="1249" spans="1:13" ht="14.5" hidden="1" x14ac:dyDescent="0.35">
      <c r="A1249" s="37" t="s">
        <v>3569</v>
      </c>
      <c r="B1249" s="38"/>
      <c r="C1249" s="39"/>
      <c r="D1249" s="39"/>
      <c r="E1249" s="39"/>
      <c r="F1249" s="40">
        <f t="shared" si="41"/>
        <v>0</v>
      </c>
      <c r="G1249" s="51"/>
      <c r="H1249" s="39"/>
      <c r="I1249" s="43"/>
      <c r="J1249" s="52"/>
      <c r="K1249" s="44"/>
      <c r="L1249" s="45">
        <f t="shared" si="40"/>
        <v>0</v>
      </c>
      <c r="M1249" s="46"/>
    </row>
    <row r="1250" spans="1:13" ht="14.5" hidden="1" x14ac:dyDescent="0.35">
      <c r="A1250" s="37" t="s">
        <v>3570</v>
      </c>
      <c r="B1250" s="38"/>
      <c r="C1250" s="39"/>
      <c r="D1250" s="39"/>
      <c r="E1250" s="39"/>
      <c r="F1250" s="40">
        <f t="shared" si="41"/>
        <v>0</v>
      </c>
      <c r="G1250" s="51"/>
      <c r="H1250" s="39"/>
      <c r="I1250" s="43"/>
      <c r="J1250" s="52"/>
      <c r="K1250" s="44"/>
      <c r="L1250" s="45">
        <f t="shared" si="40"/>
        <v>0</v>
      </c>
      <c r="M1250" s="46"/>
    </row>
    <row r="1251" spans="1:13" ht="14.5" hidden="1" x14ac:dyDescent="0.35">
      <c r="A1251" s="37" t="s">
        <v>3571</v>
      </c>
      <c r="B1251" s="38"/>
      <c r="C1251" s="39"/>
      <c r="D1251" s="39"/>
      <c r="E1251" s="39"/>
      <c r="F1251" s="40">
        <f t="shared" si="41"/>
        <v>0</v>
      </c>
      <c r="G1251" s="51"/>
      <c r="H1251" s="39"/>
      <c r="I1251" s="43"/>
      <c r="J1251" s="52"/>
      <c r="K1251" s="44"/>
      <c r="L1251" s="45">
        <f t="shared" si="40"/>
        <v>0</v>
      </c>
      <c r="M1251" s="46"/>
    </row>
    <row r="1252" spans="1:13" ht="14.5" hidden="1" x14ac:dyDescent="0.35">
      <c r="A1252" s="37" t="s">
        <v>3572</v>
      </c>
      <c r="B1252" s="38"/>
      <c r="C1252" s="39"/>
      <c r="D1252" s="39"/>
      <c r="E1252" s="39"/>
      <c r="F1252" s="40">
        <f t="shared" si="41"/>
        <v>0</v>
      </c>
      <c r="G1252" s="51"/>
      <c r="H1252" s="39"/>
      <c r="I1252" s="43"/>
      <c r="J1252" s="52"/>
      <c r="K1252" s="44"/>
      <c r="L1252" s="45">
        <f t="shared" si="40"/>
        <v>0</v>
      </c>
      <c r="M1252" s="46"/>
    </row>
    <row r="1253" spans="1:13" ht="14.5" hidden="1" x14ac:dyDescent="0.35">
      <c r="A1253" s="37" t="s">
        <v>3573</v>
      </c>
      <c r="B1253" s="38"/>
      <c r="C1253" s="39"/>
      <c r="D1253" s="39"/>
      <c r="E1253" s="39"/>
      <c r="F1253" s="40">
        <f t="shared" si="41"/>
        <v>0</v>
      </c>
      <c r="G1253" s="51"/>
      <c r="H1253" s="39"/>
      <c r="I1253" s="43"/>
      <c r="J1253" s="52"/>
      <c r="K1253" s="44"/>
      <c r="L1253" s="45">
        <f t="shared" si="40"/>
        <v>0</v>
      </c>
      <c r="M1253" s="46"/>
    </row>
    <row r="1254" spans="1:13" ht="14.5" hidden="1" x14ac:dyDescent="0.35">
      <c r="A1254" s="37" t="s">
        <v>3574</v>
      </c>
      <c r="B1254" s="38"/>
      <c r="C1254" s="39"/>
      <c r="D1254" s="39"/>
      <c r="E1254" s="39"/>
      <c r="F1254" s="40">
        <f t="shared" si="41"/>
        <v>0</v>
      </c>
      <c r="G1254" s="51"/>
      <c r="H1254" s="39"/>
      <c r="I1254" s="43"/>
      <c r="J1254" s="52"/>
      <c r="K1254" s="44"/>
      <c r="L1254" s="45">
        <f t="shared" si="40"/>
        <v>0</v>
      </c>
      <c r="M1254" s="46"/>
    </row>
    <row r="1255" spans="1:13" ht="14.5" hidden="1" x14ac:dyDescent="0.35">
      <c r="A1255" s="37" t="s">
        <v>3575</v>
      </c>
      <c r="B1255" s="38"/>
      <c r="C1255" s="39"/>
      <c r="D1255" s="39"/>
      <c r="E1255" s="39"/>
      <c r="F1255" s="40">
        <f t="shared" si="41"/>
        <v>0</v>
      </c>
      <c r="G1255" s="51"/>
      <c r="H1255" s="39"/>
      <c r="I1255" s="43"/>
      <c r="J1255" s="52"/>
      <c r="K1255" s="44"/>
      <c r="L1255" s="45">
        <f t="shared" si="40"/>
        <v>0</v>
      </c>
      <c r="M1255" s="46"/>
    </row>
    <row r="1256" spans="1:13" ht="14.5" hidden="1" x14ac:dyDescent="0.35">
      <c r="A1256" s="37" t="s">
        <v>3576</v>
      </c>
      <c r="B1256" s="38"/>
      <c r="C1256" s="39"/>
      <c r="D1256" s="39"/>
      <c r="E1256" s="39"/>
      <c r="F1256" s="40">
        <f t="shared" si="41"/>
        <v>0</v>
      </c>
      <c r="G1256" s="51"/>
      <c r="H1256" s="39"/>
      <c r="I1256" s="43"/>
      <c r="J1256" s="52"/>
      <c r="K1256" s="44"/>
      <c r="L1256" s="45">
        <f t="shared" si="40"/>
        <v>0</v>
      </c>
      <c r="M1256" s="46"/>
    </row>
    <row r="1257" spans="1:13" ht="14.5" hidden="1" x14ac:dyDescent="0.35">
      <c r="A1257" s="37" t="s">
        <v>3577</v>
      </c>
      <c r="B1257" s="38"/>
      <c r="C1257" s="39"/>
      <c r="D1257" s="39"/>
      <c r="E1257" s="39"/>
      <c r="F1257" s="40">
        <f t="shared" si="41"/>
        <v>0</v>
      </c>
      <c r="G1257" s="51"/>
      <c r="H1257" s="39"/>
      <c r="I1257" s="43"/>
      <c r="J1257" s="52"/>
      <c r="K1257" s="44"/>
      <c r="L1257" s="45">
        <f t="shared" si="40"/>
        <v>0</v>
      </c>
      <c r="M1257" s="46"/>
    </row>
    <row r="1258" spans="1:13" ht="14.5" hidden="1" x14ac:dyDescent="0.35">
      <c r="A1258" s="37" t="s">
        <v>3578</v>
      </c>
      <c r="B1258" s="38"/>
      <c r="C1258" s="39"/>
      <c r="D1258" s="39"/>
      <c r="E1258" s="39"/>
      <c r="F1258" s="40">
        <f t="shared" si="41"/>
        <v>0</v>
      </c>
      <c r="G1258" s="51"/>
      <c r="H1258" s="39"/>
      <c r="I1258" s="43"/>
      <c r="J1258" s="52"/>
      <c r="K1258" s="44"/>
      <c r="L1258" s="45">
        <f t="shared" si="40"/>
        <v>0</v>
      </c>
      <c r="M1258" s="46"/>
    </row>
    <row r="1259" spans="1:13" ht="14.5" hidden="1" x14ac:dyDescent="0.35">
      <c r="A1259" s="37" t="s">
        <v>3579</v>
      </c>
      <c r="B1259" s="38"/>
      <c r="C1259" s="39"/>
      <c r="D1259" s="39"/>
      <c r="E1259" s="39"/>
      <c r="F1259" s="40">
        <f t="shared" si="41"/>
        <v>0</v>
      </c>
      <c r="G1259" s="51"/>
      <c r="H1259" s="39"/>
      <c r="I1259" s="43"/>
      <c r="J1259" s="52"/>
      <c r="K1259" s="44"/>
      <c r="L1259" s="45">
        <f t="shared" si="40"/>
        <v>0</v>
      </c>
      <c r="M1259" s="46"/>
    </row>
    <row r="1260" spans="1:13" ht="14.5" hidden="1" x14ac:dyDescent="0.35">
      <c r="A1260" s="37" t="s">
        <v>3580</v>
      </c>
      <c r="B1260" s="38"/>
      <c r="C1260" s="39"/>
      <c r="D1260" s="39"/>
      <c r="E1260" s="39"/>
      <c r="F1260" s="40">
        <f t="shared" si="41"/>
        <v>0</v>
      </c>
      <c r="G1260" s="51"/>
      <c r="H1260" s="39"/>
      <c r="I1260" s="43"/>
      <c r="J1260" s="52"/>
      <c r="K1260" s="44"/>
      <c r="L1260" s="45">
        <f t="shared" si="40"/>
        <v>0</v>
      </c>
      <c r="M1260" s="46"/>
    </row>
    <row r="1261" spans="1:13" ht="14.5" hidden="1" x14ac:dyDescent="0.35">
      <c r="A1261" s="37" t="s">
        <v>3581</v>
      </c>
      <c r="B1261" s="38"/>
      <c r="C1261" s="39"/>
      <c r="D1261" s="39"/>
      <c r="E1261" s="39"/>
      <c r="F1261" s="40">
        <f t="shared" si="41"/>
        <v>0</v>
      </c>
      <c r="G1261" s="51"/>
      <c r="H1261" s="39"/>
      <c r="I1261" s="43"/>
      <c r="J1261" s="52"/>
      <c r="K1261" s="44"/>
      <c r="L1261" s="45">
        <f t="shared" si="40"/>
        <v>0</v>
      </c>
      <c r="M1261" s="46"/>
    </row>
    <row r="1262" spans="1:13" ht="14.5" hidden="1" x14ac:dyDescent="0.35">
      <c r="A1262" s="37" t="s">
        <v>3582</v>
      </c>
      <c r="B1262" s="38"/>
      <c r="C1262" s="39"/>
      <c r="D1262" s="39"/>
      <c r="E1262" s="39"/>
      <c r="F1262" s="40">
        <f t="shared" si="41"/>
        <v>0</v>
      </c>
      <c r="G1262" s="51"/>
      <c r="H1262" s="39"/>
      <c r="I1262" s="43"/>
      <c r="J1262" s="52"/>
      <c r="K1262" s="44"/>
      <c r="L1262" s="45">
        <f t="shared" si="40"/>
        <v>0</v>
      </c>
      <c r="M1262" s="46"/>
    </row>
    <row r="1263" spans="1:13" ht="14.5" hidden="1" x14ac:dyDescent="0.35">
      <c r="A1263" s="37" t="s">
        <v>3583</v>
      </c>
      <c r="B1263" s="38"/>
      <c r="C1263" s="39"/>
      <c r="D1263" s="39"/>
      <c r="E1263" s="39"/>
      <c r="F1263" s="40">
        <f t="shared" si="41"/>
        <v>0</v>
      </c>
      <c r="G1263" s="51"/>
      <c r="H1263" s="39"/>
      <c r="I1263" s="43"/>
      <c r="J1263" s="52"/>
      <c r="K1263" s="44"/>
      <c r="L1263" s="45">
        <f t="shared" si="40"/>
        <v>0</v>
      </c>
      <c r="M1263" s="46"/>
    </row>
    <row r="1264" spans="1:13" ht="14.5" hidden="1" x14ac:dyDescent="0.35">
      <c r="A1264" s="37" t="s">
        <v>3584</v>
      </c>
      <c r="B1264" s="38"/>
      <c r="C1264" s="39"/>
      <c r="D1264" s="39"/>
      <c r="E1264" s="39"/>
      <c r="F1264" s="40">
        <f t="shared" si="41"/>
        <v>0</v>
      </c>
      <c r="G1264" s="51"/>
      <c r="H1264" s="39"/>
      <c r="I1264" s="43"/>
      <c r="J1264" s="52"/>
      <c r="K1264" s="44"/>
      <c r="L1264" s="45">
        <f t="shared" si="40"/>
        <v>0</v>
      </c>
      <c r="M1264" s="46"/>
    </row>
    <row r="1265" spans="1:13" ht="14.5" hidden="1" x14ac:dyDescent="0.35">
      <c r="A1265" s="37" t="s">
        <v>3585</v>
      </c>
      <c r="B1265" s="38"/>
      <c r="C1265" s="39"/>
      <c r="D1265" s="39"/>
      <c r="E1265" s="39"/>
      <c r="F1265" s="40">
        <f t="shared" si="41"/>
        <v>0</v>
      </c>
      <c r="G1265" s="51"/>
      <c r="H1265" s="39"/>
      <c r="I1265" s="43"/>
      <c r="J1265" s="52"/>
      <c r="K1265" s="44"/>
      <c r="L1265" s="45">
        <f t="shared" si="40"/>
        <v>0</v>
      </c>
      <c r="M1265" s="46"/>
    </row>
    <row r="1266" spans="1:13" ht="14.5" hidden="1" x14ac:dyDescent="0.35">
      <c r="A1266" s="37" t="s">
        <v>3586</v>
      </c>
      <c r="B1266" s="38"/>
      <c r="C1266" s="39"/>
      <c r="D1266" s="39"/>
      <c r="E1266" s="39"/>
      <c r="F1266" s="40">
        <f t="shared" si="41"/>
        <v>0</v>
      </c>
      <c r="G1266" s="51"/>
      <c r="H1266" s="39"/>
      <c r="I1266" s="43"/>
      <c r="J1266" s="52"/>
      <c r="K1266" s="44"/>
      <c r="L1266" s="45">
        <f t="shared" ref="L1266:L1329" si="42">IF(G1266="Sim",J1266*K1266,I1266*H1266)</f>
        <v>0</v>
      </c>
      <c r="M1266" s="46"/>
    </row>
    <row r="1267" spans="1:13" ht="14.5" hidden="1" x14ac:dyDescent="0.35">
      <c r="A1267" s="37" t="s">
        <v>3587</v>
      </c>
      <c r="B1267" s="38"/>
      <c r="C1267" s="39"/>
      <c r="D1267" s="39"/>
      <c r="E1267" s="39"/>
      <c r="F1267" s="40">
        <f t="shared" si="41"/>
        <v>0</v>
      </c>
      <c r="G1267" s="51"/>
      <c r="H1267" s="39"/>
      <c r="I1267" s="43"/>
      <c r="J1267" s="52"/>
      <c r="K1267" s="44"/>
      <c r="L1267" s="45">
        <f t="shared" si="42"/>
        <v>0</v>
      </c>
      <c r="M1267" s="46"/>
    </row>
    <row r="1268" spans="1:13" ht="14.5" hidden="1" x14ac:dyDescent="0.35">
      <c r="A1268" s="37" t="s">
        <v>3588</v>
      </c>
      <c r="B1268" s="38"/>
      <c r="C1268" s="39"/>
      <c r="D1268" s="39"/>
      <c r="E1268" s="39"/>
      <c r="F1268" s="40">
        <f t="shared" si="41"/>
        <v>0</v>
      </c>
      <c r="G1268" s="51"/>
      <c r="H1268" s="39"/>
      <c r="I1268" s="43"/>
      <c r="J1268" s="52"/>
      <c r="K1268" s="44"/>
      <c r="L1268" s="45">
        <f t="shared" si="42"/>
        <v>0</v>
      </c>
      <c r="M1268" s="46"/>
    </row>
    <row r="1269" spans="1:13" ht="14.5" hidden="1" x14ac:dyDescent="0.35">
      <c r="A1269" s="37" t="s">
        <v>3589</v>
      </c>
      <c r="B1269" s="38"/>
      <c r="C1269" s="39"/>
      <c r="D1269" s="39"/>
      <c r="E1269" s="39"/>
      <c r="F1269" s="40">
        <f t="shared" si="41"/>
        <v>0</v>
      </c>
      <c r="G1269" s="51"/>
      <c r="H1269" s="39"/>
      <c r="I1269" s="43"/>
      <c r="J1269" s="52"/>
      <c r="K1269" s="44"/>
      <c r="L1269" s="45">
        <f t="shared" si="42"/>
        <v>0</v>
      </c>
      <c r="M1269" s="46"/>
    </row>
    <row r="1270" spans="1:13" ht="14.5" hidden="1" x14ac:dyDescent="0.35">
      <c r="A1270" s="37" t="s">
        <v>3590</v>
      </c>
      <c r="B1270" s="38"/>
      <c r="C1270" s="39"/>
      <c r="D1270" s="39"/>
      <c r="E1270" s="39"/>
      <c r="F1270" s="40">
        <f t="shared" si="41"/>
        <v>0</v>
      </c>
      <c r="G1270" s="51"/>
      <c r="H1270" s="39"/>
      <c r="I1270" s="43"/>
      <c r="J1270" s="52"/>
      <c r="K1270" s="44"/>
      <c r="L1270" s="45">
        <f t="shared" si="42"/>
        <v>0</v>
      </c>
      <c r="M1270" s="46"/>
    </row>
    <row r="1271" spans="1:13" ht="14.5" hidden="1" x14ac:dyDescent="0.35">
      <c r="A1271" s="37" t="s">
        <v>3591</v>
      </c>
      <c r="B1271" s="38"/>
      <c r="C1271" s="39"/>
      <c r="D1271" s="39"/>
      <c r="E1271" s="39"/>
      <c r="F1271" s="40">
        <f t="shared" si="41"/>
        <v>0</v>
      </c>
      <c r="G1271" s="51"/>
      <c r="H1271" s="39"/>
      <c r="I1271" s="43"/>
      <c r="J1271" s="52"/>
      <c r="K1271" s="44"/>
      <c r="L1271" s="45">
        <f t="shared" si="42"/>
        <v>0</v>
      </c>
      <c r="M1271" s="46"/>
    </row>
    <row r="1272" spans="1:13" ht="14.5" hidden="1" x14ac:dyDescent="0.35">
      <c r="A1272" s="37" t="s">
        <v>3592</v>
      </c>
      <c r="B1272" s="38"/>
      <c r="C1272" s="39"/>
      <c r="D1272" s="39"/>
      <c r="E1272" s="39"/>
      <c r="F1272" s="40">
        <f t="shared" si="41"/>
        <v>0</v>
      </c>
      <c r="G1272" s="51"/>
      <c r="H1272" s="39"/>
      <c r="I1272" s="43"/>
      <c r="J1272" s="52"/>
      <c r="K1272" s="44"/>
      <c r="L1272" s="45">
        <f t="shared" si="42"/>
        <v>0</v>
      </c>
      <c r="M1272" s="46"/>
    </row>
    <row r="1273" spans="1:13" ht="14.5" hidden="1" x14ac:dyDescent="0.35">
      <c r="A1273" s="37" t="s">
        <v>3593</v>
      </c>
      <c r="B1273" s="38"/>
      <c r="C1273" s="39"/>
      <c r="D1273" s="39"/>
      <c r="E1273" s="39"/>
      <c r="F1273" s="40">
        <f t="shared" si="41"/>
        <v>0</v>
      </c>
      <c r="G1273" s="51"/>
      <c r="H1273" s="39"/>
      <c r="I1273" s="43"/>
      <c r="J1273" s="52"/>
      <c r="K1273" s="44"/>
      <c r="L1273" s="45">
        <f t="shared" si="42"/>
        <v>0</v>
      </c>
      <c r="M1273" s="46"/>
    </row>
    <row r="1274" spans="1:13" ht="14.5" hidden="1" x14ac:dyDescent="0.35">
      <c r="A1274" s="37" t="s">
        <v>3594</v>
      </c>
      <c r="B1274" s="38"/>
      <c r="C1274" s="39"/>
      <c r="D1274" s="39"/>
      <c r="E1274" s="39"/>
      <c r="F1274" s="40">
        <f t="shared" si="41"/>
        <v>0</v>
      </c>
      <c r="G1274" s="51"/>
      <c r="H1274" s="39"/>
      <c r="I1274" s="43"/>
      <c r="J1274" s="52"/>
      <c r="K1274" s="44"/>
      <c r="L1274" s="45">
        <f t="shared" si="42"/>
        <v>0</v>
      </c>
      <c r="M1274" s="46"/>
    </row>
    <row r="1275" spans="1:13" ht="14.5" hidden="1" x14ac:dyDescent="0.35">
      <c r="A1275" s="37" t="s">
        <v>3595</v>
      </c>
      <c r="B1275" s="38"/>
      <c r="C1275" s="39"/>
      <c r="D1275" s="39"/>
      <c r="E1275" s="39"/>
      <c r="F1275" s="40">
        <f t="shared" si="41"/>
        <v>0</v>
      </c>
      <c r="G1275" s="51"/>
      <c r="H1275" s="39"/>
      <c r="I1275" s="43"/>
      <c r="J1275" s="52"/>
      <c r="K1275" s="44"/>
      <c r="L1275" s="45">
        <f t="shared" si="42"/>
        <v>0</v>
      </c>
      <c r="M1275" s="46"/>
    </row>
    <row r="1276" spans="1:13" ht="14.5" hidden="1" x14ac:dyDescent="0.35">
      <c r="A1276" s="37" t="s">
        <v>3596</v>
      </c>
      <c r="B1276" s="38"/>
      <c r="C1276" s="39"/>
      <c r="D1276" s="39"/>
      <c r="E1276" s="39"/>
      <c r="F1276" s="40">
        <f t="shared" si="41"/>
        <v>0</v>
      </c>
      <c r="G1276" s="51"/>
      <c r="H1276" s="39"/>
      <c r="I1276" s="43"/>
      <c r="J1276" s="52"/>
      <c r="K1276" s="44"/>
      <c r="L1276" s="45">
        <f t="shared" si="42"/>
        <v>0</v>
      </c>
      <c r="M1276" s="46"/>
    </row>
    <row r="1277" spans="1:13" ht="14.5" hidden="1" x14ac:dyDescent="0.35">
      <c r="A1277" s="37" t="s">
        <v>3597</v>
      </c>
      <c r="B1277" s="38"/>
      <c r="C1277" s="39"/>
      <c r="D1277" s="39"/>
      <c r="E1277" s="39"/>
      <c r="F1277" s="40">
        <f t="shared" si="41"/>
        <v>0</v>
      </c>
      <c r="G1277" s="51"/>
      <c r="H1277" s="39"/>
      <c r="I1277" s="43"/>
      <c r="J1277" s="52"/>
      <c r="K1277" s="44"/>
      <c r="L1277" s="45">
        <f t="shared" si="42"/>
        <v>0</v>
      </c>
      <c r="M1277" s="46"/>
    </row>
    <row r="1278" spans="1:13" ht="14.5" hidden="1" x14ac:dyDescent="0.35">
      <c r="A1278" s="37" t="s">
        <v>3598</v>
      </c>
      <c r="B1278" s="38"/>
      <c r="C1278" s="39"/>
      <c r="D1278" s="39"/>
      <c r="E1278" s="39"/>
      <c r="F1278" s="40">
        <f t="shared" si="41"/>
        <v>0</v>
      </c>
      <c r="G1278" s="51"/>
      <c r="H1278" s="39"/>
      <c r="I1278" s="43"/>
      <c r="J1278" s="52"/>
      <c r="K1278" s="44"/>
      <c r="L1278" s="45">
        <f t="shared" si="42"/>
        <v>0</v>
      </c>
      <c r="M1278" s="46"/>
    </row>
    <row r="1279" spans="1:13" ht="14.5" hidden="1" x14ac:dyDescent="0.35">
      <c r="A1279" s="37" t="s">
        <v>3599</v>
      </c>
      <c r="B1279" s="38"/>
      <c r="C1279" s="39"/>
      <c r="D1279" s="39"/>
      <c r="E1279" s="39"/>
      <c r="F1279" s="40">
        <f t="shared" si="41"/>
        <v>0</v>
      </c>
      <c r="G1279" s="51"/>
      <c r="H1279" s="39"/>
      <c r="I1279" s="43"/>
      <c r="J1279" s="52"/>
      <c r="K1279" s="44"/>
      <c r="L1279" s="45">
        <f t="shared" si="42"/>
        <v>0</v>
      </c>
      <c r="M1279" s="46"/>
    </row>
    <row r="1280" spans="1:13" ht="14.5" hidden="1" x14ac:dyDescent="0.35">
      <c r="A1280" s="37" t="s">
        <v>3600</v>
      </c>
      <c r="B1280" s="38"/>
      <c r="C1280" s="39"/>
      <c r="D1280" s="39"/>
      <c r="E1280" s="39"/>
      <c r="F1280" s="40">
        <f t="shared" si="41"/>
        <v>0</v>
      </c>
      <c r="G1280" s="51"/>
      <c r="H1280" s="39"/>
      <c r="I1280" s="43"/>
      <c r="J1280" s="52"/>
      <c r="K1280" s="44"/>
      <c r="L1280" s="45">
        <f t="shared" si="42"/>
        <v>0</v>
      </c>
      <c r="M1280" s="46"/>
    </row>
    <row r="1281" spans="1:13" ht="14.5" hidden="1" x14ac:dyDescent="0.35">
      <c r="A1281" s="37" t="s">
        <v>3601</v>
      </c>
      <c r="B1281" s="38"/>
      <c r="C1281" s="39"/>
      <c r="D1281" s="39"/>
      <c r="E1281" s="39"/>
      <c r="F1281" s="40">
        <f t="shared" si="41"/>
        <v>0</v>
      </c>
      <c r="G1281" s="51"/>
      <c r="H1281" s="39"/>
      <c r="I1281" s="43"/>
      <c r="J1281" s="52"/>
      <c r="K1281" s="44"/>
      <c r="L1281" s="45">
        <f t="shared" si="42"/>
        <v>0</v>
      </c>
      <c r="M1281" s="46"/>
    </row>
    <row r="1282" spans="1:13" ht="14.5" hidden="1" x14ac:dyDescent="0.35">
      <c r="A1282" s="37" t="s">
        <v>3602</v>
      </c>
      <c r="B1282" s="38"/>
      <c r="C1282" s="39"/>
      <c r="D1282" s="39"/>
      <c r="E1282" s="39"/>
      <c r="F1282" s="40">
        <f t="shared" si="41"/>
        <v>0</v>
      </c>
      <c r="G1282" s="51"/>
      <c r="H1282" s="39"/>
      <c r="I1282" s="43"/>
      <c r="J1282" s="52"/>
      <c r="K1282" s="44"/>
      <c r="L1282" s="45">
        <f t="shared" si="42"/>
        <v>0</v>
      </c>
      <c r="M1282" s="46"/>
    </row>
    <row r="1283" spans="1:13" ht="14.5" hidden="1" x14ac:dyDescent="0.35">
      <c r="A1283" s="37" t="s">
        <v>3603</v>
      </c>
      <c r="B1283" s="38"/>
      <c r="C1283" s="39"/>
      <c r="D1283" s="39"/>
      <c r="E1283" s="39"/>
      <c r="F1283" s="40">
        <f t="shared" si="41"/>
        <v>0</v>
      </c>
      <c r="G1283" s="51"/>
      <c r="H1283" s="39"/>
      <c r="I1283" s="43"/>
      <c r="J1283" s="52"/>
      <c r="K1283" s="44"/>
      <c r="L1283" s="45">
        <f t="shared" si="42"/>
        <v>0</v>
      </c>
      <c r="M1283" s="46"/>
    </row>
    <row r="1284" spans="1:13" ht="14.5" hidden="1" x14ac:dyDescent="0.35">
      <c r="A1284" s="37" t="s">
        <v>3604</v>
      </c>
      <c r="B1284" s="38"/>
      <c r="C1284" s="39"/>
      <c r="D1284" s="39"/>
      <c r="E1284" s="39"/>
      <c r="F1284" s="40">
        <f t="shared" si="41"/>
        <v>0</v>
      </c>
      <c r="G1284" s="51"/>
      <c r="H1284" s="39"/>
      <c r="I1284" s="43"/>
      <c r="J1284" s="52"/>
      <c r="K1284" s="44"/>
      <c r="L1284" s="45">
        <f t="shared" si="42"/>
        <v>0</v>
      </c>
      <c r="M1284" s="46"/>
    </row>
    <row r="1285" spans="1:13" ht="14.5" hidden="1" x14ac:dyDescent="0.35">
      <c r="A1285" s="37" t="s">
        <v>3605</v>
      </c>
      <c r="B1285" s="38"/>
      <c r="C1285" s="39"/>
      <c r="D1285" s="39"/>
      <c r="E1285" s="39"/>
      <c r="F1285" s="40">
        <f t="shared" si="41"/>
        <v>0</v>
      </c>
      <c r="G1285" s="51"/>
      <c r="H1285" s="39"/>
      <c r="I1285" s="43"/>
      <c r="J1285" s="52"/>
      <c r="K1285" s="44"/>
      <c r="L1285" s="45">
        <f t="shared" si="42"/>
        <v>0</v>
      </c>
      <c r="M1285" s="46"/>
    </row>
    <row r="1286" spans="1:13" ht="14.5" hidden="1" x14ac:dyDescent="0.35">
      <c r="A1286" s="37" t="s">
        <v>3606</v>
      </c>
      <c r="B1286" s="38"/>
      <c r="C1286" s="39"/>
      <c r="D1286" s="39"/>
      <c r="E1286" s="39"/>
      <c r="F1286" s="40">
        <f t="shared" si="41"/>
        <v>0</v>
      </c>
      <c r="G1286" s="51"/>
      <c r="H1286" s="39"/>
      <c r="I1286" s="43"/>
      <c r="J1286" s="52"/>
      <c r="K1286" s="44"/>
      <c r="L1286" s="45">
        <f t="shared" si="42"/>
        <v>0</v>
      </c>
      <c r="M1286" s="46"/>
    </row>
    <row r="1287" spans="1:13" ht="14.5" hidden="1" x14ac:dyDescent="0.35">
      <c r="A1287" s="37" t="s">
        <v>3607</v>
      </c>
      <c r="B1287" s="38"/>
      <c r="C1287" s="39"/>
      <c r="D1287" s="39"/>
      <c r="E1287" s="39"/>
      <c r="F1287" s="40">
        <f t="shared" si="41"/>
        <v>0</v>
      </c>
      <c r="G1287" s="51"/>
      <c r="H1287" s="39"/>
      <c r="I1287" s="43"/>
      <c r="J1287" s="52"/>
      <c r="K1287" s="44"/>
      <c r="L1287" s="45">
        <f t="shared" si="42"/>
        <v>0</v>
      </c>
      <c r="M1287" s="46"/>
    </row>
    <row r="1288" spans="1:13" ht="14.5" hidden="1" x14ac:dyDescent="0.35">
      <c r="A1288" s="37" t="s">
        <v>3608</v>
      </c>
      <c r="B1288" s="38"/>
      <c r="C1288" s="39"/>
      <c r="D1288" s="39"/>
      <c r="E1288" s="39"/>
      <c r="F1288" s="40">
        <f t="shared" si="41"/>
        <v>0</v>
      </c>
      <c r="G1288" s="51"/>
      <c r="H1288" s="39"/>
      <c r="I1288" s="43"/>
      <c r="J1288" s="52"/>
      <c r="K1288" s="44"/>
      <c r="L1288" s="45">
        <f t="shared" si="42"/>
        <v>0</v>
      </c>
      <c r="M1288" s="46"/>
    </row>
    <row r="1289" spans="1:13" ht="14.5" hidden="1" x14ac:dyDescent="0.35">
      <c r="A1289" s="37" t="s">
        <v>3609</v>
      </c>
      <c r="B1289" s="38"/>
      <c r="C1289" s="39"/>
      <c r="D1289" s="39"/>
      <c r="E1289" s="39"/>
      <c r="F1289" s="40">
        <f t="shared" ref="F1289:F1352" si="43">(C1289+D1289+E1289)/3</f>
        <v>0</v>
      </c>
      <c r="G1289" s="51"/>
      <c r="H1289" s="39"/>
      <c r="I1289" s="43"/>
      <c r="J1289" s="52"/>
      <c r="K1289" s="44"/>
      <c r="L1289" s="45">
        <f t="shared" si="42"/>
        <v>0</v>
      </c>
      <c r="M1289" s="46"/>
    </row>
    <row r="1290" spans="1:13" ht="14.5" hidden="1" x14ac:dyDescent="0.35">
      <c r="A1290" s="37" t="s">
        <v>3610</v>
      </c>
      <c r="B1290" s="38"/>
      <c r="C1290" s="39"/>
      <c r="D1290" s="39"/>
      <c r="E1290" s="39"/>
      <c r="F1290" s="40">
        <f t="shared" si="43"/>
        <v>0</v>
      </c>
      <c r="G1290" s="51"/>
      <c r="H1290" s="39"/>
      <c r="I1290" s="43"/>
      <c r="J1290" s="52"/>
      <c r="K1290" s="44"/>
      <c r="L1290" s="45">
        <f t="shared" si="42"/>
        <v>0</v>
      </c>
      <c r="M1290" s="46"/>
    </row>
    <row r="1291" spans="1:13" ht="14.5" hidden="1" x14ac:dyDescent="0.35">
      <c r="A1291" s="37" t="s">
        <v>3611</v>
      </c>
      <c r="B1291" s="38"/>
      <c r="C1291" s="39"/>
      <c r="D1291" s="39"/>
      <c r="E1291" s="39"/>
      <c r="F1291" s="40">
        <f t="shared" si="43"/>
        <v>0</v>
      </c>
      <c r="G1291" s="51"/>
      <c r="H1291" s="39"/>
      <c r="I1291" s="43"/>
      <c r="J1291" s="52"/>
      <c r="K1291" s="44"/>
      <c r="L1291" s="45">
        <f t="shared" si="42"/>
        <v>0</v>
      </c>
      <c r="M1291" s="46"/>
    </row>
    <row r="1292" spans="1:13" ht="14.5" hidden="1" x14ac:dyDescent="0.35">
      <c r="A1292" s="37" t="s">
        <v>3612</v>
      </c>
      <c r="B1292" s="38"/>
      <c r="C1292" s="39"/>
      <c r="D1292" s="39"/>
      <c r="E1292" s="39"/>
      <c r="F1292" s="40">
        <f t="shared" si="43"/>
        <v>0</v>
      </c>
      <c r="G1292" s="51"/>
      <c r="H1292" s="39"/>
      <c r="I1292" s="43"/>
      <c r="J1292" s="52"/>
      <c r="K1292" s="44"/>
      <c r="L1292" s="45">
        <f t="shared" si="42"/>
        <v>0</v>
      </c>
      <c r="M1292" s="46"/>
    </row>
    <row r="1293" spans="1:13" ht="14.5" hidden="1" x14ac:dyDescent="0.35">
      <c r="A1293" s="37" t="s">
        <v>3613</v>
      </c>
      <c r="B1293" s="38"/>
      <c r="C1293" s="39"/>
      <c r="D1293" s="39"/>
      <c r="E1293" s="39"/>
      <c r="F1293" s="40">
        <f t="shared" si="43"/>
        <v>0</v>
      </c>
      <c r="G1293" s="51"/>
      <c r="H1293" s="39"/>
      <c r="I1293" s="43"/>
      <c r="J1293" s="52"/>
      <c r="K1293" s="44"/>
      <c r="L1293" s="45">
        <f t="shared" si="42"/>
        <v>0</v>
      </c>
      <c r="M1293" s="46"/>
    </row>
    <row r="1294" spans="1:13" ht="14.5" hidden="1" x14ac:dyDescent="0.35">
      <c r="A1294" s="37" t="s">
        <v>3614</v>
      </c>
      <c r="B1294" s="38"/>
      <c r="C1294" s="39"/>
      <c r="D1294" s="39"/>
      <c r="E1294" s="39"/>
      <c r="F1294" s="40">
        <f t="shared" si="43"/>
        <v>0</v>
      </c>
      <c r="G1294" s="51"/>
      <c r="H1294" s="39"/>
      <c r="I1294" s="43"/>
      <c r="J1294" s="52"/>
      <c r="K1294" s="44"/>
      <c r="L1294" s="45">
        <f t="shared" si="42"/>
        <v>0</v>
      </c>
      <c r="M1294" s="46"/>
    </row>
    <row r="1295" spans="1:13" ht="14.5" hidden="1" x14ac:dyDescent="0.35">
      <c r="A1295" s="37" t="s">
        <v>3615</v>
      </c>
      <c r="B1295" s="38"/>
      <c r="C1295" s="39"/>
      <c r="D1295" s="39"/>
      <c r="E1295" s="39"/>
      <c r="F1295" s="40">
        <f t="shared" si="43"/>
        <v>0</v>
      </c>
      <c r="G1295" s="51"/>
      <c r="H1295" s="39"/>
      <c r="I1295" s="43"/>
      <c r="J1295" s="52"/>
      <c r="K1295" s="44"/>
      <c r="L1295" s="45">
        <f t="shared" si="42"/>
        <v>0</v>
      </c>
      <c r="M1295" s="46"/>
    </row>
    <row r="1296" spans="1:13" ht="14.5" hidden="1" x14ac:dyDescent="0.35">
      <c r="A1296" s="37" t="s">
        <v>3616</v>
      </c>
      <c r="B1296" s="38"/>
      <c r="C1296" s="39"/>
      <c r="D1296" s="39"/>
      <c r="E1296" s="39"/>
      <c r="F1296" s="40">
        <f t="shared" si="43"/>
        <v>0</v>
      </c>
      <c r="G1296" s="51"/>
      <c r="H1296" s="39"/>
      <c r="I1296" s="43"/>
      <c r="J1296" s="52"/>
      <c r="K1296" s="44"/>
      <c r="L1296" s="45">
        <f t="shared" si="42"/>
        <v>0</v>
      </c>
      <c r="M1296" s="46"/>
    </row>
    <row r="1297" spans="1:13" ht="14.5" hidden="1" x14ac:dyDescent="0.35">
      <c r="A1297" s="37" t="s">
        <v>3617</v>
      </c>
      <c r="B1297" s="38"/>
      <c r="C1297" s="39"/>
      <c r="D1297" s="39"/>
      <c r="E1297" s="39"/>
      <c r="F1297" s="40">
        <f t="shared" si="43"/>
        <v>0</v>
      </c>
      <c r="G1297" s="51"/>
      <c r="H1297" s="39"/>
      <c r="I1297" s="43"/>
      <c r="J1297" s="52"/>
      <c r="K1297" s="44"/>
      <c r="L1297" s="45">
        <f t="shared" si="42"/>
        <v>0</v>
      </c>
      <c r="M1297" s="46"/>
    </row>
    <row r="1298" spans="1:13" ht="14.5" hidden="1" x14ac:dyDescent="0.35">
      <c r="A1298" s="37" t="s">
        <v>3618</v>
      </c>
      <c r="B1298" s="38"/>
      <c r="C1298" s="39"/>
      <c r="D1298" s="39"/>
      <c r="E1298" s="39"/>
      <c r="F1298" s="40">
        <f t="shared" si="43"/>
        <v>0</v>
      </c>
      <c r="G1298" s="51"/>
      <c r="H1298" s="39"/>
      <c r="I1298" s="43"/>
      <c r="J1298" s="52"/>
      <c r="K1298" s="44"/>
      <c r="L1298" s="45">
        <f t="shared" si="42"/>
        <v>0</v>
      </c>
      <c r="M1298" s="46"/>
    </row>
    <row r="1299" spans="1:13" ht="14.5" hidden="1" x14ac:dyDescent="0.35">
      <c r="A1299" s="37" t="s">
        <v>3619</v>
      </c>
      <c r="B1299" s="38"/>
      <c r="C1299" s="39"/>
      <c r="D1299" s="39"/>
      <c r="E1299" s="39"/>
      <c r="F1299" s="40">
        <f t="shared" si="43"/>
        <v>0</v>
      </c>
      <c r="G1299" s="51"/>
      <c r="H1299" s="39"/>
      <c r="I1299" s="43"/>
      <c r="J1299" s="52"/>
      <c r="K1299" s="44"/>
      <c r="L1299" s="45">
        <f t="shared" si="42"/>
        <v>0</v>
      </c>
      <c r="M1299" s="46"/>
    </row>
    <row r="1300" spans="1:13" ht="14.5" hidden="1" x14ac:dyDescent="0.35">
      <c r="A1300" s="37" t="s">
        <v>3620</v>
      </c>
      <c r="B1300" s="38"/>
      <c r="C1300" s="39"/>
      <c r="D1300" s="39"/>
      <c r="E1300" s="39"/>
      <c r="F1300" s="40">
        <f t="shared" si="43"/>
        <v>0</v>
      </c>
      <c r="G1300" s="51"/>
      <c r="H1300" s="39"/>
      <c r="I1300" s="43"/>
      <c r="J1300" s="52"/>
      <c r="K1300" s="44"/>
      <c r="L1300" s="45">
        <f t="shared" si="42"/>
        <v>0</v>
      </c>
      <c r="M1300" s="46"/>
    </row>
    <row r="1301" spans="1:13" ht="14.5" hidden="1" x14ac:dyDescent="0.35">
      <c r="A1301" s="37" t="s">
        <v>3621</v>
      </c>
      <c r="B1301" s="38"/>
      <c r="C1301" s="39"/>
      <c r="D1301" s="39"/>
      <c r="E1301" s="39"/>
      <c r="F1301" s="40">
        <f t="shared" si="43"/>
        <v>0</v>
      </c>
      <c r="G1301" s="51"/>
      <c r="H1301" s="39"/>
      <c r="I1301" s="43"/>
      <c r="J1301" s="52"/>
      <c r="K1301" s="44"/>
      <c r="L1301" s="45">
        <f t="shared" si="42"/>
        <v>0</v>
      </c>
      <c r="M1301" s="46"/>
    </row>
    <row r="1302" spans="1:13" ht="14.5" hidden="1" x14ac:dyDescent="0.35">
      <c r="A1302" s="37" t="s">
        <v>3622</v>
      </c>
      <c r="B1302" s="38"/>
      <c r="C1302" s="39"/>
      <c r="D1302" s="39"/>
      <c r="E1302" s="39"/>
      <c r="F1302" s="40">
        <f t="shared" si="43"/>
        <v>0</v>
      </c>
      <c r="G1302" s="51"/>
      <c r="H1302" s="39"/>
      <c r="I1302" s="43"/>
      <c r="J1302" s="52"/>
      <c r="K1302" s="44"/>
      <c r="L1302" s="45">
        <f t="shared" si="42"/>
        <v>0</v>
      </c>
      <c r="M1302" s="46"/>
    </row>
    <row r="1303" spans="1:13" ht="14.5" hidden="1" x14ac:dyDescent="0.35">
      <c r="A1303" s="37" t="s">
        <v>3623</v>
      </c>
      <c r="B1303" s="38"/>
      <c r="C1303" s="39"/>
      <c r="D1303" s="39"/>
      <c r="E1303" s="39"/>
      <c r="F1303" s="40">
        <f t="shared" si="43"/>
        <v>0</v>
      </c>
      <c r="G1303" s="51"/>
      <c r="H1303" s="39"/>
      <c r="I1303" s="43"/>
      <c r="J1303" s="52"/>
      <c r="K1303" s="44"/>
      <c r="L1303" s="45">
        <f t="shared" si="42"/>
        <v>0</v>
      </c>
      <c r="M1303" s="46"/>
    </row>
    <row r="1304" spans="1:13" ht="14.5" hidden="1" x14ac:dyDescent="0.35">
      <c r="A1304" s="37" t="s">
        <v>3624</v>
      </c>
      <c r="B1304" s="38"/>
      <c r="C1304" s="39"/>
      <c r="D1304" s="39"/>
      <c r="E1304" s="39"/>
      <c r="F1304" s="40">
        <f t="shared" si="43"/>
        <v>0</v>
      </c>
      <c r="G1304" s="51"/>
      <c r="H1304" s="39"/>
      <c r="I1304" s="43"/>
      <c r="J1304" s="52"/>
      <c r="K1304" s="44"/>
      <c r="L1304" s="45">
        <f t="shared" si="42"/>
        <v>0</v>
      </c>
      <c r="M1304" s="46"/>
    </row>
    <row r="1305" spans="1:13" ht="14.5" hidden="1" x14ac:dyDescent="0.35">
      <c r="A1305" s="37" t="s">
        <v>3625</v>
      </c>
      <c r="B1305" s="38"/>
      <c r="C1305" s="39"/>
      <c r="D1305" s="39"/>
      <c r="E1305" s="39"/>
      <c r="F1305" s="40">
        <f t="shared" si="43"/>
        <v>0</v>
      </c>
      <c r="G1305" s="51"/>
      <c r="H1305" s="39"/>
      <c r="I1305" s="43"/>
      <c r="J1305" s="52"/>
      <c r="K1305" s="44"/>
      <c r="L1305" s="45">
        <f t="shared" si="42"/>
        <v>0</v>
      </c>
      <c r="M1305" s="46"/>
    </row>
    <row r="1306" spans="1:13" ht="14.5" hidden="1" x14ac:dyDescent="0.35">
      <c r="A1306" s="37" t="s">
        <v>3626</v>
      </c>
      <c r="B1306" s="38"/>
      <c r="C1306" s="39"/>
      <c r="D1306" s="39"/>
      <c r="E1306" s="39"/>
      <c r="F1306" s="40">
        <f t="shared" si="43"/>
        <v>0</v>
      </c>
      <c r="G1306" s="51"/>
      <c r="H1306" s="39"/>
      <c r="I1306" s="43"/>
      <c r="J1306" s="52"/>
      <c r="K1306" s="44"/>
      <c r="L1306" s="45">
        <f t="shared" si="42"/>
        <v>0</v>
      </c>
      <c r="M1306" s="46"/>
    </row>
    <row r="1307" spans="1:13" ht="14.5" hidden="1" x14ac:dyDescent="0.35">
      <c r="A1307" s="37" t="s">
        <v>3627</v>
      </c>
      <c r="B1307" s="38"/>
      <c r="C1307" s="39"/>
      <c r="D1307" s="39"/>
      <c r="E1307" s="39"/>
      <c r="F1307" s="40">
        <f t="shared" si="43"/>
        <v>0</v>
      </c>
      <c r="G1307" s="51"/>
      <c r="H1307" s="39"/>
      <c r="I1307" s="43"/>
      <c r="J1307" s="52"/>
      <c r="K1307" s="44"/>
      <c r="L1307" s="45">
        <f t="shared" si="42"/>
        <v>0</v>
      </c>
      <c r="M1307" s="46"/>
    </row>
    <row r="1308" spans="1:13" ht="14.5" hidden="1" x14ac:dyDescent="0.35">
      <c r="A1308" s="37" t="s">
        <v>3628</v>
      </c>
      <c r="B1308" s="38"/>
      <c r="C1308" s="39"/>
      <c r="D1308" s="39"/>
      <c r="E1308" s="39"/>
      <c r="F1308" s="40">
        <f t="shared" si="43"/>
        <v>0</v>
      </c>
      <c r="G1308" s="51"/>
      <c r="H1308" s="39"/>
      <c r="I1308" s="43"/>
      <c r="J1308" s="52"/>
      <c r="K1308" s="44"/>
      <c r="L1308" s="45">
        <f t="shared" si="42"/>
        <v>0</v>
      </c>
      <c r="M1308" s="46"/>
    </row>
    <row r="1309" spans="1:13" ht="14.5" hidden="1" x14ac:dyDescent="0.35">
      <c r="A1309" s="37" t="s">
        <v>3629</v>
      </c>
      <c r="B1309" s="38"/>
      <c r="C1309" s="39"/>
      <c r="D1309" s="39"/>
      <c r="E1309" s="39"/>
      <c r="F1309" s="40">
        <f t="shared" si="43"/>
        <v>0</v>
      </c>
      <c r="G1309" s="51"/>
      <c r="H1309" s="39"/>
      <c r="I1309" s="43"/>
      <c r="J1309" s="52"/>
      <c r="K1309" s="44"/>
      <c r="L1309" s="45">
        <f t="shared" si="42"/>
        <v>0</v>
      </c>
      <c r="M1309" s="46"/>
    </row>
    <row r="1310" spans="1:13" ht="14.5" hidden="1" x14ac:dyDescent="0.35">
      <c r="A1310" s="37" t="s">
        <v>3630</v>
      </c>
      <c r="B1310" s="38"/>
      <c r="C1310" s="39"/>
      <c r="D1310" s="39"/>
      <c r="E1310" s="39"/>
      <c r="F1310" s="40">
        <f t="shared" si="43"/>
        <v>0</v>
      </c>
      <c r="G1310" s="51"/>
      <c r="H1310" s="39"/>
      <c r="I1310" s="43"/>
      <c r="J1310" s="52"/>
      <c r="K1310" s="44"/>
      <c r="L1310" s="45">
        <f t="shared" si="42"/>
        <v>0</v>
      </c>
      <c r="M1310" s="46"/>
    </row>
    <row r="1311" spans="1:13" ht="14.5" hidden="1" x14ac:dyDescent="0.35">
      <c r="A1311" s="37" t="s">
        <v>3631</v>
      </c>
      <c r="B1311" s="38"/>
      <c r="C1311" s="39"/>
      <c r="D1311" s="39"/>
      <c r="E1311" s="39"/>
      <c r="F1311" s="40">
        <f t="shared" si="43"/>
        <v>0</v>
      </c>
      <c r="G1311" s="51"/>
      <c r="H1311" s="39"/>
      <c r="I1311" s="43"/>
      <c r="J1311" s="52"/>
      <c r="K1311" s="44"/>
      <c r="L1311" s="45">
        <f t="shared" si="42"/>
        <v>0</v>
      </c>
      <c r="M1311" s="46"/>
    </row>
    <row r="1312" spans="1:13" ht="14.5" hidden="1" x14ac:dyDescent="0.35">
      <c r="A1312" s="37" t="s">
        <v>3632</v>
      </c>
      <c r="B1312" s="38"/>
      <c r="C1312" s="39"/>
      <c r="D1312" s="39"/>
      <c r="E1312" s="39"/>
      <c r="F1312" s="40">
        <f t="shared" si="43"/>
        <v>0</v>
      </c>
      <c r="G1312" s="51"/>
      <c r="H1312" s="39"/>
      <c r="I1312" s="43"/>
      <c r="J1312" s="52"/>
      <c r="K1312" s="44"/>
      <c r="L1312" s="45">
        <f t="shared" si="42"/>
        <v>0</v>
      </c>
      <c r="M1312" s="46"/>
    </row>
    <row r="1313" spans="1:13" ht="14.5" hidden="1" x14ac:dyDescent="0.35">
      <c r="A1313" s="37" t="s">
        <v>3633</v>
      </c>
      <c r="B1313" s="38"/>
      <c r="C1313" s="39"/>
      <c r="D1313" s="39"/>
      <c r="E1313" s="39"/>
      <c r="F1313" s="40">
        <f t="shared" si="43"/>
        <v>0</v>
      </c>
      <c r="G1313" s="51"/>
      <c r="H1313" s="39"/>
      <c r="I1313" s="43"/>
      <c r="J1313" s="52"/>
      <c r="K1313" s="44"/>
      <c r="L1313" s="45">
        <f t="shared" si="42"/>
        <v>0</v>
      </c>
      <c r="M1313" s="46"/>
    </row>
    <row r="1314" spans="1:13" ht="14.5" hidden="1" x14ac:dyDescent="0.35">
      <c r="A1314" s="37" t="s">
        <v>3634</v>
      </c>
      <c r="B1314" s="38"/>
      <c r="C1314" s="39"/>
      <c r="D1314" s="39"/>
      <c r="E1314" s="39"/>
      <c r="F1314" s="40">
        <f t="shared" si="43"/>
        <v>0</v>
      </c>
      <c r="G1314" s="51"/>
      <c r="H1314" s="39"/>
      <c r="I1314" s="43"/>
      <c r="J1314" s="52"/>
      <c r="K1314" s="44"/>
      <c r="L1314" s="45">
        <f t="shared" si="42"/>
        <v>0</v>
      </c>
      <c r="M1314" s="46"/>
    </row>
    <row r="1315" spans="1:13" ht="14.5" hidden="1" x14ac:dyDescent="0.35">
      <c r="A1315" s="37" t="s">
        <v>3635</v>
      </c>
      <c r="B1315" s="38"/>
      <c r="C1315" s="39"/>
      <c r="D1315" s="39"/>
      <c r="E1315" s="39"/>
      <c r="F1315" s="40">
        <f t="shared" si="43"/>
        <v>0</v>
      </c>
      <c r="G1315" s="51"/>
      <c r="H1315" s="39"/>
      <c r="I1315" s="43"/>
      <c r="J1315" s="52"/>
      <c r="K1315" s="44"/>
      <c r="L1315" s="45">
        <f t="shared" si="42"/>
        <v>0</v>
      </c>
      <c r="M1315" s="46"/>
    </row>
    <row r="1316" spans="1:13" ht="14.5" hidden="1" x14ac:dyDescent="0.35">
      <c r="A1316" s="37" t="s">
        <v>3636</v>
      </c>
      <c r="B1316" s="38"/>
      <c r="C1316" s="39"/>
      <c r="D1316" s="39"/>
      <c r="E1316" s="39"/>
      <c r="F1316" s="40">
        <f t="shared" si="43"/>
        <v>0</v>
      </c>
      <c r="G1316" s="51"/>
      <c r="H1316" s="39"/>
      <c r="I1316" s="43"/>
      <c r="J1316" s="52"/>
      <c r="K1316" s="44"/>
      <c r="L1316" s="45">
        <f t="shared" si="42"/>
        <v>0</v>
      </c>
      <c r="M1316" s="46"/>
    </row>
    <row r="1317" spans="1:13" ht="14.5" hidden="1" x14ac:dyDescent="0.35">
      <c r="A1317" s="37" t="s">
        <v>3637</v>
      </c>
      <c r="B1317" s="38"/>
      <c r="C1317" s="39"/>
      <c r="D1317" s="39"/>
      <c r="E1317" s="39"/>
      <c r="F1317" s="40">
        <f t="shared" si="43"/>
        <v>0</v>
      </c>
      <c r="G1317" s="51"/>
      <c r="H1317" s="39"/>
      <c r="I1317" s="43"/>
      <c r="J1317" s="52"/>
      <c r="K1317" s="44"/>
      <c r="L1317" s="45">
        <f t="shared" si="42"/>
        <v>0</v>
      </c>
      <c r="M1317" s="46"/>
    </row>
    <row r="1318" spans="1:13" ht="14.5" hidden="1" x14ac:dyDescent="0.35">
      <c r="A1318" s="37" t="s">
        <v>3638</v>
      </c>
      <c r="B1318" s="38"/>
      <c r="C1318" s="39"/>
      <c r="D1318" s="39"/>
      <c r="E1318" s="39"/>
      <c r="F1318" s="40">
        <f t="shared" si="43"/>
        <v>0</v>
      </c>
      <c r="G1318" s="51"/>
      <c r="H1318" s="39"/>
      <c r="I1318" s="43"/>
      <c r="J1318" s="52"/>
      <c r="K1318" s="44"/>
      <c r="L1318" s="45">
        <f t="shared" si="42"/>
        <v>0</v>
      </c>
      <c r="M1318" s="46"/>
    </row>
    <row r="1319" spans="1:13" ht="14.5" hidden="1" x14ac:dyDescent="0.35">
      <c r="A1319" s="37" t="s">
        <v>3639</v>
      </c>
      <c r="B1319" s="38"/>
      <c r="C1319" s="39"/>
      <c r="D1319" s="39"/>
      <c r="E1319" s="39"/>
      <c r="F1319" s="40">
        <f t="shared" si="43"/>
        <v>0</v>
      </c>
      <c r="G1319" s="51"/>
      <c r="H1319" s="39"/>
      <c r="I1319" s="43"/>
      <c r="J1319" s="52"/>
      <c r="K1319" s="44"/>
      <c r="L1319" s="45">
        <f t="shared" si="42"/>
        <v>0</v>
      </c>
      <c r="M1319" s="46"/>
    </row>
    <row r="1320" spans="1:13" ht="14.5" hidden="1" x14ac:dyDescent="0.35">
      <c r="A1320" s="37" t="s">
        <v>3640</v>
      </c>
      <c r="B1320" s="38"/>
      <c r="C1320" s="39"/>
      <c r="D1320" s="39"/>
      <c r="E1320" s="39"/>
      <c r="F1320" s="40">
        <f t="shared" si="43"/>
        <v>0</v>
      </c>
      <c r="G1320" s="51"/>
      <c r="H1320" s="39"/>
      <c r="I1320" s="43"/>
      <c r="J1320" s="52"/>
      <c r="K1320" s="44"/>
      <c r="L1320" s="45">
        <f t="shared" si="42"/>
        <v>0</v>
      </c>
      <c r="M1320" s="46"/>
    </row>
    <row r="1321" spans="1:13" ht="14.5" hidden="1" x14ac:dyDescent="0.35">
      <c r="A1321" s="37" t="s">
        <v>3641</v>
      </c>
      <c r="B1321" s="38"/>
      <c r="C1321" s="39"/>
      <c r="D1321" s="39"/>
      <c r="E1321" s="39"/>
      <c r="F1321" s="40">
        <f t="shared" si="43"/>
        <v>0</v>
      </c>
      <c r="G1321" s="51"/>
      <c r="H1321" s="39"/>
      <c r="I1321" s="43"/>
      <c r="J1321" s="52"/>
      <c r="K1321" s="44"/>
      <c r="L1321" s="45">
        <f t="shared" si="42"/>
        <v>0</v>
      </c>
      <c r="M1321" s="46"/>
    </row>
    <row r="1322" spans="1:13" ht="14.5" hidden="1" x14ac:dyDescent="0.35">
      <c r="A1322" s="37" t="s">
        <v>3642</v>
      </c>
      <c r="B1322" s="38"/>
      <c r="C1322" s="39"/>
      <c r="D1322" s="39"/>
      <c r="E1322" s="39"/>
      <c r="F1322" s="40">
        <f t="shared" si="43"/>
        <v>0</v>
      </c>
      <c r="G1322" s="51"/>
      <c r="H1322" s="39"/>
      <c r="I1322" s="43"/>
      <c r="J1322" s="52"/>
      <c r="K1322" s="44"/>
      <c r="L1322" s="45">
        <f t="shared" si="42"/>
        <v>0</v>
      </c>
      <c r="M1322" s="46"/>
    </row>
    <row r="1323" spans="1:13" ht="14.5" hidden="1" x14ac:dyDescent="0.35">
      <c r="A1323" s="37" t="s">
        <v>3643</v>
      </c>
      <c r="B1323" s="38"/>
      <c r="C1323" s="39"/>
      <c r="D1323" s="39"/>
      <c r="E1323" s="39"/>
      <c r="F1323" s="40">
        <f t="shared" si="43"/>
        <v>0</v>
      </c>
      <c r="G1323" s="51"/>
      <c r="H1323" s="39"/>
      <c r="I1323" s="43"/>
      <c r="J1323" s="52"/>
      <c r="K1323" s="44"/>
      <c r="L1323" s="45">
        <f t="shared" si="42"/>
        <v>0</v>
      </c>
      <c r="M1323" s="46"/>
    </row>
    <row r="1324" spans="1:13" ht="14.5" hidden="1" x14ac:dyDescent="0.35">
      <c r="A1324" s="37" t="s">
        <v>3644</v>
      </c>
      <c r="B1324" s="38"/>
      <c r="C1324" s="39"/>
      <c r="D1324" s="39"/>
      <c r="E1324" s="39"/>
      <c r="F1324" s="40">
        <f t="shared" si="43"/>
        <v>0</v>
      </c>
      <c r="G1324" s="51"/>
      <c r="H1324" s="39"/>
      <c r="I1324" s="43"/>
      <c r="J1324" s="52"/>
      <c r="K1324" s="44"/>
      <c r="L1324" s="45">
        <f t="shared" si="42"/>
        <v>0</v>
      </c>
      <c r="M1324" s="46"/>
    </row>
    <row r="1325" spans="1:13" ht="14.5" hidden="1" x14ac:dyDescent="0.35">
      <c r="A1325" s="37" t="s">
        <v>3645</v>
      </c>
      <c r="B1325" s="38"/>
      <c r="C1325" s="39"/>
      <c r="D1325" s="39"/>
      <c r="E1325" s="39"/>
      <c r="F1325" s="40">
        <f t="shared" si="43"/>
        <v>0</v>
      </c>
      <c r="G1325" s="51"/>
      <c r="H1325" s="39"/>
      <c r="I1325" s="43"/>
      <c r="J1325" s="52"/>
      <c r="K1325" s="44"/>
      <c r="L1325" s="45">
        <f t="shared" si="42"/>
        <v>0</v>
      </c>
      <c r="M1325" s="46"/>
    </row>
    <row r="1326" spans="1:13" ht="14.5" hidden="1" x14ac:dyDescent="0.35">
      <c r="A1326" s="37" t="s">
        <v>3646</v>
      </c>
      <c r="B1326" s="38"/>
      <c r="C1326" s="39"/>
      <c r="D1326" s="39"/>
      <c r="E1326" s="39"/>
      <c r="F1326" s="40">
        <f t="shared" si="43"/>
        <v>0</v>
      </c>
      <c r="G1326" s="51"/>
      <c r="H1326" s="39"/>
      <c r="I1326" s="43"/>
      <c r="J1326" s="52"/>
      <c r="K1326" s="44"/>
      <c r="L1326" s="45">
        <f t="shared" si="42"/>
        <v>0</v>
      </c>
      <c r="M1326" s="46"/>
    </row>
    <row r="1327" spans="1:13" ht="14.5" hidden="1" x14ac:dyDescent="0.35">
      <c r="A1327" s="37" t="s">
        <v>3647</v>
      </c>
      <c r="B1327" s="38"/>
      <c r="C1327" s="39"/>
      <c r="D1327" s="39"/>
      <c r="E1327" s="39"/>
      <c r="F1327" s="40">
        <f t="shared" si="43"/>
        <v>0</v>
      </c>
      <c r="G1327" s="51"/>
      <c r="H1327" s="39"/>
      <c r="I1327" s="43"/>
      <c r="J1327" s="52"/>
      <c r="K1327" s="44"/>
      <c r="L1327" s="45">
        <f t="shared" si="42"/>
        <v>0</v>
      </c>
      <c r="M1327" s="46"/>
    </row>
    <row r="1328" spans="1:13" ht="14.5" hidden="1" x14ac:dyDescent="0.35">
      <c r="A1328" s="37" t="s">
        <v>3648</v>
      </c>
      <c r="B1328" s="38"/>
      <c r="C1328" s="39"/>
      <c r="D1328" s="39"/>
      <c r="E1328" s="39"/>
      <c r="F1328" s="40">
        <f t="shared" si="43"/>
        <v>0</v>
      </c>
      <c r="G1328" s="51"/>
      <c r="H1328" s="39"/>
      <c r="I1328" s="43"/>
      <c r="J1328" s="52"/>
      <c r="K1328" s="44"/>
      <c r="L1328" s="45">
        <f t="shared" si="42"/>
        <v>0</v>
      </c>
      <c r="M1328" s="46"/>
    </row>
    <row r="1329" spans="1:13" ht="14.5" hidden="1" x14ac:dyDescent="0.35">
      <c r="A1329" s="37" t="s">
        <v>3649</v>
      </c>
      <c r="B1329" s="38"/>
      <c r="C1329" s="39"/>
      <c r="D1329" s="39"/>
      <c r="E1329" s="39"/>
      <c r="F1329" s="40">
        <f t="shared" si="43"/>
        <v>0</v>
      </c>
      <c r="G1329" s="51"/>
      <c r="H1329" s="39"/>
      <c r="I1329" s="43"/>
      <c r="J1329" s="52"/>
      <c r="K1329" s="44"/>
      <c r="L1329" s="45">
        <f t="shared" si="42"/>
        <v>0</v>
      </c>
      <c r="M1329" s="46"/>
    </row>
    <row r="1330" spans="1:13" ht="14.5" hidden="1" x14ac:dyDescent="0.35">
      <c r="A1330" s="37" t="s">
        <v>3650</v>
      </c>
      <c r="B1330" s="38"/>
      <c r="C1330" s="39"/>
      <c r="D1330" s="39"/>
      <c r="E1330" s="39"/>
      <c r="F1330" s="40">
        <f t="shared" si="43"/>
        <v>0</v>
      </c>
      <c r="G1330" s="51"/>
      <c r="H1330" s="39"/>
      <c r="I1330" s="43"/>
      <c r="J1330" s="52"/>
      <c r="K1330" s="44"/>
      <c r="L1330" s="45">
        <f t="shared" ref="L1330:L1393" si="44">IF(G1330="Sim",J1330*K1330,I1330*H1330)</f>
        <v>0</v>
      </c>
      <c r="M1330" s="46"/>
    </row>
    <row r="1331" spans="1:13" ht="14.5" hidden="1" x14ac:dyDescent="0.35">
      <c r="A1331" s="37" t="s">
        <v>3651</v>
      </c>
      <c r="B1331" s="38"/>
      <c r="C1331" s="39"/>
      <c r="D1331" s="39"/>
      <c r="E1331" s="39"/>
      <c r="F1331" s="40">
        <f t="shared" si="43"/>
        <v>0</v>
      </c>
      <c r="G1331" s="51"/>
      <c r="H1331" s="39"/>
      <c r="I1331" s="43"/>
      <c r="J1331" s="52"/>
      <c r="K1331" s="44"/>
      <c r="L1331" s="45">
        <f t="shared" si="44"/>
        <v>0</v>
      </c>
      <c r="M1331" s="46"/>
    </row>
    <row r="1332" spans="1:13" ht="14.5" hidden="1" x14ac:dyDescent="0.35">
      <c r="A1332" s="37" t="s">
        <v>3652</v>
      </c>
      <c r="B1332" s="38"/>
      <c r="C1332" s="39"/>
      <c r="D1332" s="39"/>
      <c r="E1332" s="39"/>
      <c r="F1332" s="40">
        <f t="shared" si="43"/>
        <v>0</v>
      </c>
      <c r="G1332" s="51"/>
      <c r="H1332" s="39"/>
      <c r="I1332" s="43"/>
      <c r="J1332" s="52"/>
      <c r="K1332" s="44"/>
      <c r="L1332" s="45">
        <f t="shared" si="44"/>
        <v>0</v>
      </c>
      <c r="M1332" s="46"/>
    </row>
    <row r="1333" spans="1:13" ht="14.5" hidden="1" x14ac:dyDescent="0.35">
      <c r="A1333" s="37" t="s">
        <v>3653</v>
      </c>
      <c r="B1333" s="38"/>
      <c r="C1333" s="39"/>
      <c r="D1333" s="39"/>
      <c r="E1333" s="39"/>
      <c r="F1333" s="40">
        <f t="shared" si="43"/>
        <v>0</v>
      </c>
      <c r="G1333" s="51"/>
      <c r="H1333" s="39"/>
      <c r="I1333" s="43"/>
      <c r="J1333" s="52"/>
      <c r="K1333" s="44"/>
      <c r="L1333" s="45">
        <f t="shared" si="44"/>
        <v>0</v>
      </c>
      <c r="M1333" s="46"/>
    </row>
    <row r="1334" spans="1:13" ht="14.5" hidden="1" x14ac:dyDescent="0.35">
      <c r="A1334" s="37" t="s">
        <v>3654</v>
      </c>
      <c r="B1334" s="38"/>
      <c r="C1334" s="39"/>
      <c r="D1334" s="39"/>
      <c r="E1334" s="39"/>
      <c r="F1334" s="40">
        <f t="shared" si="43"/>
        <v>0</v>
      </c>
      <c r="G1334" s="51"/>
      <c r="H1334" s="39"/>
      <c r="I1334" s="43"/>
      <c r="J1334" s="52"/>
      <c r="K1334" s="44"/>
      <c r="L1334" s="45">
        <f t="shared" si="44"/>
        <v>0</v>
      </c>
      <c r="M1334" s="46"/>
    </row>
    <row r="1335" spans="1:13" ht="14.5" hidden="1" x14ac:dyDescent="0.35">
      <c r="A1335" s="37" t="s">
        <v>3655</v>
      </c>
      <c r="B1335" s="38"/>
      <c r="C1335" s="39"/>
      <c r="D1335" s="39"/>
      <c r="E1335" s="39"/>
      <c r="F1335" s="40">
        <f t="shared" si="43"/>
        <v>0</v>
      </c>
      <c r="G1335" s="51"/>
      <c r="H1335" s="39"/>
      <c r="I1335" s="43"/>
      <c r="J1335" s="52"/>
      <c r="K1335" s="44"/>
      <c r="L1335" s="45">
        <f t="shared" si="44"/>
        <v>0</v>
      </c>
      <c r="M1335" s="46"/>
    </row>
    <row r="1336" spans="1:13" ht="14.5" hidden="1" x14ac:dyDescent="0.35">
      <c r="A1336" s="37" t="s">
        <v>3656</v>
      </c>
      <c r="B1336" s="38"/>
      <c r="C1336" s="39"/>
      <c r="D1336" s="39"/>
      <c r="E1336" s="39"/>
      <c r="F1336" s="40">
        <f t="shared" si="43"/>
        <v>0</v>
      </c>
      <c r="G1336" s="51"/>
      <c r="H1336" s="39"/>
      <c r="I1336" s="43"/>
      <c r="J1336" s="52"/>
      <c r="K1336" s="44"/>
      <c r="L1336" s="45">
        <f t="shared" si="44"/>
        <v>0</v>
      </c>
      <c r="M1336" s="46"/>
    </row>
    <row r="1337" spans="1:13" ht="14.5" hidden="1" x14ac:dyDescent="0.35">
      <c r="A1337" s="37" t="s">
        <v>3657</v>
      </c>
      <c r="B1337" s="38"/>
      <c r="C1337" s="39"/>
      <c r="D1337" s="39"/>
      <c r="E1337" s="39"/>
      <c r="F1337" s="40">
        <f t="shared" si="43"/>
        <v>0</v>
      </c>
      <c r="G1337" s="51"/>
      <c r="H1337" s="39"/>
      <c r="I1337" s="43"/>
      <c r="J1337" s="52"/>
      <c r="K1337" s="44"/>
      <c r="L1337" s="45">
        <f t="shared" si="44"/>
        <v>0</v>
      </c>
      <c r="M1337" s="46"/>
    </row>
    <row r="1338" spans="1:13" ht="14.5" hidden="1" x14ac:dyDescent="0.35">
      <c r="A1338" s="37" t="s">
        <v>3658</v>
      </c>
      <c r="B1338" s="38"/>
      <c r="C1338" s="39"/>
      <c r="D1338" s="39"/>
      <c r="E1338" s="39"/>
      <c r="F1338" s="40">
        <f t="shared" si="43"/>
        <v>0</v>
      </c>
      <c r="G1338" s="51"/>
      <c r="H1338" s="39"/>
      <c r="I1338" s="43"/>
      <c r="J1338" s="52"/>
      <c r="K1338" s="44"/>
      <c r="L1338" s="45">
        <f t="shared" si="44"/>
        <v>0</v>
      </c>
      <c r="M1338" s="46"/>
    </row>
    <row r="1339" spans="1:13" ht="14.5" hidden="1" x14ac:dyDescent="0.35">
      <c r="A1339" s="37" t="s">
        <v>3659</v>
      </c>
      <c r="B1339" s="38"/>
      <c r="C1339" s="39"/>
      <c r="D1339" s="39"/>
      <c r="E1339" s="39"/>
      <c r="F1339" s="40">
        <f t="shared" si="43"/>
        <v>0</v>
      </c>
      <c r="G1339" s="51"/>
      <c r="H1339" s="39"/>
      <c r="I1339" s="43"/>
      <c r="J1339" s="52"/>
      <c r="K1339" s="44"/>
      <c r="L1339" s="45">
        <f t="shared" si="44"/>
        <v>0</v>
      </c>
      <c r="M1339" s="46"/>
    </row>
    <row r="1340" spans="1:13" ht="14.5" hidden="1" x14ac:dyDescent="0.35">
      <c r="A1340" s="37" t="s">
        <v>3660</v>
      </c>
      <c r="B1340" s="38"/>
      <c r="C1340" s="39"/>
      <c r="D1340" s="39"/>
      <c r="E1340" s="39"/>
      <c r="F1340" s="40">
        <f t="shared" si="43"/>
        <v>0</v>
      </c>
      <c r="G1340" s="51"/>
      <c r="H1340" s="39"/>
      <c r="I1340" s="43"/>
      <c r="J1340" s="52"/>
      <c r="K1340" s="44"/>
      <c r="L1340" s="45">
        <f t="shared" si="44"/>
        <v>0</v>
      </c>
      <c r="M1340" s="46"/>
    </row>
    <row r="1341" spans="1:13" ht="14.5" hidden="1" x14ac:dyDescent="0.35">
      <c r="A1341" s="37" t="s">
        <v>3661</v>
      </c>
      <c r="B1341" s="38"/>
      <c r="C1341" s="39"/>
      <c r="D1341" s="39"/>
      <c r="E1341" s="39"/>
      <c r="F1341" s="40">
        <f t="shared" si="43"/>
        <v>0</v>
      </c>
      <c r="G1341" s="51"/>
      <c r="H1341" s="39"/>
      <c r="I1341" s="43"/>
      <c r="J1341" s="52"/>
      <c r="K1341" s="44"/>
      <c r="L1341" s="45">
        <f t="shared" si="44"/>
        <v>0</v>
      </c>
      <c r="M1341" s="46"/>
    </row>
    <row r="1342" spans="1:13" ht="14.5" hidden="1" x14ac:dyDescent="0.35">
      <c r="A1342" s="37" t="s">
        <v>3662</v>
      </c>
      <c r="B1342" s="38"/>
      <c r="C1342" s="39"/>
      <c r="D1342" s="39"/>
      <c r="E1342" s="39"/>
      <c r="F1342" s="40">
        <f t="shared" si="43"/>
        <v>0</v>
      </c>
      <c r="G1342" s="51"/>
      <c r="H1342" s="39"/>
      <c r="I1342" s="43"/>
      <c r="J1342" s="52"/>
      <c r="K1342" s="44"/>
      <c r="L1342" s="45">
        <f t="shared" si="44"/>
        <v>0</v>
      </c>
      <c r="M1342" s="46"/>
    </row>
    <row r="1343" spans="1:13" ht="14.5" hidden="1" x14ac:dyDescent="0.35">
      <c r="A1343" s="37" t="s">
        <v>3663</v>
      </c>
      <c r="B1343" s="38"/>
      <c r="C1343" s="39"/>
      <c r="D1343" s="39"/>
      <c r="E1343" s="39"/>
      <c r="F1343" s="40">
        <f t="shared" si="43"/>
        <v>0</v>
      </c>
      <c r="G1343" s="51"/>
      <c r="H1343" s="39"/>
      <c r="I1343" s="43"/>
      <c r="J1343" s="52"/>
      <c r="K1343" s="44"/>
      <c r="L1343" s="45">
        <f t="shared" si="44"/>
        <v>0</v>
      </c>
      <c r="M1343" s="46"/>
    </row>
    <row r="1344" spans="1:13" ht="14.5" hidden="1" x14ac:dyDescent="0.35">
      <c r="A1344" s="37" t="s">
        <v>3664</v>
      </c>
      <c r="B1344" s="38"/>
      <c r="C1344" s="39"/>
      <c r="D1344" s="39"/>
      <c r="E1344" s="39"/>
      <c r="F1344" s="40">
        <f t="shared" si="43"/>
        <v>0</v>
      </c>
      <c r="G1344" s="51"/>
      <c r="H1344" s="39"/>
      <c r="I1344" s="43"/>
      <c r="J1344" s="52"/>
      <c r="K1344" s="44"/>
      <c r="L1344" s="45">
        <f t="shared" si="44"/>
        <v>0</v>
      </c>
      <c r="M1344" s="46"/>
    </row>
    <row r="1345" spans="1:13" ht="14.5" hidden="1" x14ac:dyDescent="0.35">
      <c r="A1345" s="37" t="s">
        <v>3665</v>
      </c>
      <c r="B1345" s="38"/>
      <c r="C1345" s="39"/>
      <c r="D1345" s="39"/>
      <c r="E1345" s="39"/>
      <c r="F1345" s="40">
        <f t="shared" si="43"/>
        <v>0</v>
      </c>
      <c r="G1345" s="51"/>
      <c r="H1345" s="39"/>
      <c r="I1345" s="43"/>
      <c r="J1345" s="52"/>
      <c r="K1345" s="44"/>
      <c r="L1345" s="45">
        <f t="shared" si="44"/>
        <v>0</v>
      </c>
      <c r="M1345" s="46"/>
    </row>
    <row r="1346" spans="1:13" ht="14.5" hidden="1" x14ac:dyDescent="0.35">
      <c r="A1346" s="37" t="s">
        <v>3666</v>
      </c>
      <c r="B1346" s="38"/>
      <c r="C1346" s="39"/>
      <c r="D1346" s="39"/>
      <c r="E1346" s="39"/>
      <c r="F1346" s="40">
        <f t="shared" si="43"/>
        <v>0</v>
      </c>
      <c r="G1346" s="51"/>
      <c r="H1346" s="39"/>
      <c r="I1346" s="43"/>
      <c r="J1346" s="52"/>
      <c r="K1346" s="44"/>
      <c r="L1346" s="45">
        <f t="shared" si="44"/>
        <v>0</v>
      </c>
      <c r="M1346" s="46"/>
    </row>
    <row r="1347" spans="1:13" ht="14.5" hidden="1" x14ac:dyDescent="0.35">
      <c r="A1347" s="37" t="s">
        <v>3667</v>
      </c>
      <c r="B1347" s="38"/>
      <c r="C1347" s="39"/>
      <c r="D1347" s="39"/>
      <c r="E1347" s="39"/>
      <c r="F1347" s="40">
        <f t="shared" si="43"/>
        <v>0</v>
      </c>
      <c r="G1347" s="51"/>
      <c r="H1347" s="39"/>
      <c r="I1347" s="43"/>
      <c r="J1347" s="52"/>
      <c r="K1347" s="44"/>
      <c r="L1347" s="45">
        <f t="shared" si="44"/>
        <v>0</v>
      </c>
      <c r="M1347" s="46"/>
    </row>
    <row r="1348" spans="1:13" ht="14.5" hidden="1" x14ac:dyDescent="0.35">
      <c r="A1348" s="37" t="s">
        <v>3668</v>
      </c>
      <c r="B1348" s="38"/>
      <c r="C1348" s="39"/>
      <c r="D1348" s="39"/>
      <c r="E1348" s="39"/>
      <c r="F1348" s="40">
        <f t="shared" si="43"/>
        <v>0</v>
      </c>
      <c r="G1348" s="51"/>
      <c r="H1348" s="39"/>
      <c r="I1348" s="43"/>
      <c r="J1348" s="52"/>
      <c r="K1348" s="44"/>
      <c r="L1348" s="45">
        <f t="shared" si="44"/>
        <v>0</v>
      </c>
      <c r="M1348" s="46"/>
    </row>
    <row r="1349" spans="1:13" ht="14.5" hidden="1" x14ac:dyDescent="0.35">
      <c r="A1349" s="37" t="s">
        <v>3669</v>
      </c>
      <c r="B1349" s="38"/>
      <c r="C1349" s="39"/>
      <c r="D1349" s="39"/>
      <c r="E1349" s="39"/>
      <c r="F1349" s="40">
        <f t="shared" si="43"/>
        <v>0</v>
      </c>
      <c r="G1349" s="51"/>
      <c r="H1349" s="39"/>
      <c r="I1349" s="43"/>
      <c r="J1349" s="52"/>
      <c r="K1349" s="44"/>
      <c r="L1349" s="45">
        <f t="shared" si="44"/>
        <v>0</v>
      </c>
      <c r="M1349" s="46"/>
    </row>
    <row r="1350" spans="1:13" ht="14.5" hidden="1" x14ac:dyDescent="0.35">
      <c r="A1350" s="37" t="s">
        <v>3670</v>
      </c>
      <c r="B1350" s="38"/>
      <c r="C1350" s="39"/>
      <c r="D1350" s="39"/>
      <c r="E1350" s="39"/>
      <c r="F1350" s="40">
        <f t="shared" si="43"/>
        <v>0</v>
      </c>
      <c r="G1350" s="51"/>
      <c r="H1350" s="39"/>
      <c r="I1350" s="43"/>
      <c r="J1350" s="52"/>
      <c r="K1350" s="44"/>
      <c r="L1350" s="45">
        <f t="shared" si="44"/>
        <v>0</v>
      </c>
      <c r="M1350" s="46"/>
    </row>
    <row r="1351" spans="1:13" ht="14.5" hidden="1" x14ac:dyDescent="0.35">
      <c r="A1351" s="37" t="s">
        <v>3671</v>
      </c>
      <c r="B1351" s="38"/>
      <c r="C1351" s="39"/>
      <c r="D1351" s="39"/>
      <c r="E1351" s="39"/>
      <c r="F1351" s="40">
        <f t="shared" si="43"/>
        <v>0</v>
      </c>
      <c r="G1351" s="51"/>
      <c r="H1351" s="39"/>
      <c r="I1351" s="43"/>
      <c r="J1351" s="52"/>
      <c r="K1351" s="44"/>
      <c r="L1351" s="45">
        <f t="shared" si="44"/>
        <v>0</v>
      </c>
      <c r="M1351" s="46"/>
    </row>
    <row r="1352" spans="1:13" ht="14.5" hidden="1" x14ac:dyDescent="0.35">
      <c r="A1352" s="37" t="s">
        <v>3672</v>
      </c>
      <c r="B1352" s="38"/>
      <c r="C1352" s="39"/>
      <c r="D1352" s="39"/>
      <c r="E1352" s="39"/>
      <c r="F1352" s="40">
        <f t="shared" si="43"/>
        <v>0</v>
      </c>
      <c r="G1352" s="51"/>
      <c r="H1352" s="39"/>
      <c r="I1352" s="43"/>
      <c r="J1352" s="52"/>
      <c r="K1352" s="44"/>
      <c r="L1352" s="45">
        <f t="shared" si="44"/>
        <v>0</v>
      </c>
      <c r="M1352" s="46"/>
    </row>
    <row r="1353" spans="1:13" ht="14.5" hidden="1" x14ac:dyDescent="0.35">
      <c r="A1353" s="37" t="s">
        <v>3673</v>
      </c>
      <c r="B1353" s="38"/>
      <c r="C1353" s="39"/>
      <c r="D1353" s="39"/>
      <c r="E1353" s="39"/>
      <c r="F1353" s="40">
        <f t="shared" ref="F1353:F1416" si="45">(C1353+D1353+E1353)/3</f>
        <v>0</v>
      </c>
      <c r="G1353" s="51"/>
      <c r="H1353" s="39"/>
      <c r="I1353" s="43"/>
      <c r="J1353" s="52"/>
      <c r="K1353" s="44"/>
      <c r="L1353" s="45">
        <f t="shared" si="44"/>
        <v>0</v>
      </c>
      <c r="M1353" s="46"/>
    </row>
    <row r="1354" spans="1:13" ht="14.5" hidden="1" x14ac:dyDescent="0.35">
      <c r="A1354" s="37" t="s">
        <v>3674</v>
      </c>
      <c r="B1354" s="38"/>
      <c r="C1354" s="39"/>
      <c r="D1354" s="39"/>
      <c r="E1354" s="39"/>
      <c r="F1354" s="40">
        <f t="shared" si="45"/>
        <v>0</v>
      </c>
      <c r="G1354" s="51"/>
      <c r="H1354" s="39"/>
      <c r="I1354" s="43"/>
      <c r="J1354" s="52"/>
      <c r="K1354" s="44"/>
      <c r="L1354" s="45">
        <f t="shared" si="44"/>
        <v>0</v>
      </c>
      <c r="M1354" s="46"/>
    </row>
    <row r="1355" spans="1:13" ht="14.5" hidden="1" x14ac:dyDescent="0.35">
      <c r="A1355" s="37" t="s">
        <v>3675</v>
      </c>
      <c r="B1355" s="38"/>
      <c r="C1355" s="39"/>
      <c r="D1355" s="39"/>
      <c r="E1355" s="39"/>
      <c r="F1355" s="40">
        <f t="shared" si="45"/>
        <v>0</v>
      </c>
      <c r="G1355" s="51"/>
      <c r="H1355" s="39"/>
      <c r="I1355" s="43"/>
      <c r="J1355" s="52"/>
      <c r="K1355" s="44"/>
      <c r="L1355" s="45">
        <f t="shared" si="44"/>
        <v>0</v>
      </c>
      <c r="M1355" s="46"/>
    </row>
    <row r="1356" spans="1:13" ht="14.5" hidden="1" x14ac:dyDescent="0.35">
      <c r="A1356" s="37" t="s">
        <v>3676</v>
      </c>
      <c r="B1356" s="38"/>
      <c r="C1356" s="39"/>
      <c r="D1356" s="39"/>
      <c r="E1356" s="39"/>
      <c r="F1356" s="40">
        <f t="shared" si="45"/>
        <v>0</v>
      </c>
      <c r="G1356" s="51"/>
      <c r="H1356" s="39"/>
      <c r="I1356" s="43"/>
      <c r="J1356" s="52"/>
      <c r="K1356" s="44"/>
      <c r="L1356" s="45">
        <f t="shared" si="44"/>
        <v>0</v>
      </c>
      <c r="M1356" s="46"/>
    </row>
    <row r="1357" spans="1:13" ht="14.5" hidden="1" x14ac:dyDescent="0.35">
      <c r="A1357" s="37" t="s">
        <v>3677</v>
      </c>
      <c r="B1357" s="38"/>
      <c r="C1357" s="39"/>
      <c r="D1357" s="39"/>
      <c r="E1357" s="39"/>
      <c r="F1357" s="40">
        <f t="shared" si="45"/>
        <v>0</v>
      </c>
      <c r="G1357" s="51"/>
      <c r="H1357" s="39"/>
      <c r="I1357" s="43"/>
      <c r="J1357" s="52"/>
      <c r="K1357" s="44"/>
      <c r="L1357" s="45">
        <f t="shared" si="44"/>
        <v>0</v>
      </c>
      <c r="M1357" s="46"/>
    </row>
    <row r="1358" spans="1:13" ht="14.5" hidden="1" x14ac:dyDescent="0.35">
      <c r="A1358" s="37" t="s">
        <v>3678</v>
      </c>
      <c r="B1358" s="38"/>
      <c r="C1358" s="39"/>
      <c r="D1358" s="39"/>
      <c r="E1358" s="39"/>
      <c r="F1358" s="40">
        <f t="shared" si="45"/>
        <v>0</v>
      </c>
      <c r="G1358" s="51"/>
      <c r="H1358" s="39"/>
      <c r="I1358" s="43"/>
      <c r="J1358" s="52"/>
      <c r="K1358" s="44"/>
      <c r="L1358" s="45">
        <f t="shared" si="44"/>
        <v>0</v>
      </c>
      <c r="M1358" s="46"/>
    </row>
    <row r="1359" spans="1:13" ht="14.5" hidden="1" x14ac:dyDescent="0.35">
      <c r="A1359" s="37" t="s">
        <v>3679</v>
      </c>
      <c r="B1359" s="38"/>
      <c r="C1359" s="39"/>
      <c r="D1359" s="39"/>
      <c r="E1359" s="39"/>
      <c r="F1359" s="40">
        <f t="shared" si="45"/>
        <v>0</v>
      </c>
      <c r="G1359" s="51"/>
      <c r="H1359" s="39"/>
      <c r="I1359" s="43"/>
      <c r="J1359" s="52"/>
      <c r="K1359" s="44"/>
      <c r="L1359" s="45">
        <f t="shared" si="44"/>
        <v>0</v>
      </c>
      <c r="M1359" s="46"/>
    </row>
    <row r="1360" spans="1:13" ht="14.5" hidden="1" x14ac:dyDescent="0.35">
      <c r="A1360" s="37" t="s">
        <v>3680</v>
      </c>
      <c r="B1360" s="38"/>
      <c r="C1360" s="39"/>
      <c r="D1360" s="39"/>
      <c r="E1360" s="39"/>
      <c r="F1360" s="40">
        <f t="shared" si="45"/>
        <v>0</v>
      </c>
      <c r="G1360" s="51"/>
      <c r="H1360" s="39"/>
      <c r="I1360" s="43"/>
      <c r="J1360" s="52"/>
      <c r="K1360" s="44"/>
      <c r="L1360" s="45">
        <f t="shared" si="44"/>
        <v>0</v>
      </c>
      <c r="M1360" s="46"/>
    </row>
    <row r="1361" spans="1:13" ht="14.5" hidden="1" x14ac:dyDescent="0.35">
      <c r="A1361" s="37" t="s">
        <v>3681</v>
      </c>
      <c r="B1361" s="38"/>
      <c r="C1361" s="39"/>
      <c r="D1361" s="39"/>
      <c r="E1361" s="39"/>
      <c r="F1361" s="40">
        <f t="shared" si="45"/>
        <v>0</v>
      </c>
      <c r="G1361" s="51"/>
      <c r="H1361" s="39"/>
      <c r="I1361" s="43"/>
      <c r="J1361" s="52"/>
      <c r="K1361" s="44"/>
      <c r="L1361" s="45">
        <f t="shared" si="44"/>
        <v>0</v>
      </c>
      <c r="M1361" s="46"/>
    </row>
    <row r="1362" spans="1:13" ht="14.5" hidden="1" x14ac:dyDescent="0.35">
      <c r="A1362" s="37" t="s">
        <v>3682</v>
      </c>
      <c r="B1362" s="38"/>
      <c r="C1362" s="39"/>
      <c r="D1362" s="39"/>
      <c r="E1362" s="39"/>
      <c r="F1362" s="40">
        <f t="shared" si="45"/>
        <v>0</v>
      </c>
      <c r="G1362" s="51"/>
      <c r="H1362" s="39"/>
      <c r="I1362" s="43"/>
      <c r="J1362" s="52"/>
      <c r="K1362" s="44"/>
      <c r="L1362" s="45">
        <f t="shared" si="44"/>
        <v>0</v>
      </c>
      <c r="M1362" s="46"/>
    </row>
    <row r="1363" spans="1:13" ht="14.5" hidden="1" x14ac:dyDescent="0.35">
      <c r="A1363" s="37" t="s">
        <v>3683</v>
      </c>
      <c r="B1363" s="38"/>
      <c r="C1363" s="39"/>
      <c r="D1363" s="39"/>
      <c r="E1363" s="39"/>
      <c r="F1363" s="40">
        <f t="shared" si="45"/>
        <v>0</v>
      </c>
      <c r="G1363" s="51"/>
      <c r="H1363" s="39"/>
      <c r="I1363" s="43"/>
      <c r="J1363" s="52"/>
      <c r="K1363" s="44"/>
      <c r="L1363" s="45">
        <f t="shared" si="44"/>
        <v>0</v>
      </c>
      <c r="M1363" s="46"/>
    </row>
    <row r="1364" spans="1:13" ht="14.5" hidden="1" x14ac:dyDescent="0.35">
      <c r="A1364" s="37" t="s">
        <v>3684</v>
      </c>
      <c r="B1364" s="38"/>
      <c r="C1364" s="39"/>
      <c r="D1364" s="39"/>
      <c r="E1364" s="39"/>
      <c r="F1364" s="40">
        <f t="shared" si="45"/>
        <v>0</v>
      </c>
      <c r="G1364" s="51"/>
      <c r="H1364" s="39"/>
      <c r="I1364" s="43"/>
      <c r="J1364" s="52"/>
      <c r="K1364" s="44"/>
      <c r="L1364" s="45">
        <f t="shared" si="44"/>
        <v>0</v>
      </c>
      <c r="M1364" s="46"/>
    </row>
    <row r="1365" spans="1:13" ht="14.5" hidden="1" x14ac:dyDescent="0.35">
      <c r="A1365" s="37" t="s">
        <v>3685</v>
      </c>
      <c r="B1365" s="38"/>
      <c r="C1365" s="39"/>
      <c r="D1365" s="39"/>
      <c r="E1365" s="39"/>
      <c r="F1365" s="40">
        <f t="shared" si="45"/>
        <v>0</v>
      </c>
      <c r="G1365" s="51"/>
      <c r="H1365" s="39"/>
      <c r="I1365" s="43"/>
      <c r="J1365" s="52"/>
      <c r="K1365" s="44"/>
      <c r="L1365" s="45">
        <f t="shared" si="44"/>
        <v>0</v>
      </c>
      <c r="M1365" s="46"/>
    </row>
    <row r="1366" spans="1:13" ht="14.5" hidden="1" x14ac:dyDescent="0.35">
      <c r="A1366" s="37" t="s">
        <v>3686</v>
      </c>
      <c r="B1366" s="38"/>
      <c r="C1366" s="39"/>
      <c r="D1366" s="39"/>
      <c r="E1366" s="39"/>
      <c r="F1366" s="40">
        <f t="shared" si="45"/>
        <v>0</v>
      </c>
      <c r="G1366" s="51"/>
      <c r="H1366" s="39"/>
      <c r="I1366" s="43"/>
      <c r="J1366" s="52"/>
      <c r="K1366" s="44"/>
      <c r="L1366" s="45">
        <f t="shared" si="44"/>
        <v>0</v>
      </c>
      <c r="M1366" s="46"/>
    </row>
    <row r="1367" spans="1:13" ht="14.5" hidden="1" x14ac:dyDescent="0.35">
      <c r="A1367" s="37" t="s">
        <v>3687</v>
      </c>
      <c r="B1367" s="38"/>
      <c r="C1367" s="39"/>
      <c r="D1367" s="39"/>
      <c r="E1367" s="39"/>
      <c r="F1367" s="40">
        <f t="shared" si="45"/>
        <v>0</v>
      </c>
      <c r="G1367" s="51"/>
      <c r="H1367" s="39"/>
      <c r="I1367" s="43"/>
      <c r="J1367" s="52"/>
      <c r="K1367" s="44"/>
      <c r="L1367" s="45">
        <f t="shared" si="44"/>
        <v>0</v>
      </c>
      <c r="M1367" s="46"/>
    </row>
    <row r="1368" spans="1:13" ht="14.5" hidden="1" x14ac:dyDescent="0.35">
      <c r="A1368" s="37" t="s">
        <v>3688</v>
      </c>
      <c r="B1368" s="38"/>
      <c r="C1368" s="39"/>
      <c r="D1368" s="39"/>
      <c r="E1368" s="39"/>
      <c r="F1368" s="40">
        <f t="shared" si="45"/>
        <v>0</v>
      </c>
      <c r="G1368" s="51"/>
      <c r="H1368" s="39"/>
      <c r="I1368" s="43"/>
      <c r="J1368" s="52"/>
      <c r="K1368" s="44"/>
      <c r="L1368" s="45">
        <f t="shared" si="44"/>
        <v>0</v>
      </c>
      <c r="M1368" s="46"/>
    </row>
    <row r="1369" spans="1:13" ht="14.5" hidden="1" x14ac:dyDescent="0.35">
      <c r="A1369" s="37" t="s">
        <v>3689</v>
      </c>
      <c r="B1369" s="38"/>
      <c r="C1369" s="39"/>
      <c r="D1369" s="39"/>
      <c r="E1369" s="39"/>
      <c r="F1369" s="40">
        <f t="shared" si="45"/>
        <v>0</v>
      </c>
      <c r="G1369" s="51"/>
      <c r="H1369" s="39"/>
      <c r="I1369" s="43"/>
      <c r="J1369" s="52"/>
      <c r="K1369" s="44"/>
      <c r="L1369" s="45">
        <f t="shared" si="44"/>
        <v>0</v>
      </c>
      <c r="M1369" s="46"/>
    </row>
    <row r="1370" spans="1:13" ht="14.5" hidden="1" x14ac:dyDescent="0.35">
      <c r="A1370" s="37" t="s">
        <v>3690</v>
      </c>
      <c r="B1370" s="38"/>
      <c r="C1370" s="39"/>
      <c r="D1370" s="39"/>
      <c r="E1370" s="39"/>
      <c r="F1370" s="40">
        <f t="shared" si="45"/>
        <v>0</v>
      </c>
      <c r="G1370" s="51"/>
      <c r="H1370" s="39"/>
      <c r="I1370" s="43"/>
      <c r="J1370" s="52"/>
      <c r="K1370" s="44"/>
      <c r="L1370" s="45">
        <f t="shared" si="44"/>
        <v>0</v>
      </c>
      <c r="M1370" s="46"/>
    </row>
    <row r="1371" spans="1:13" ht="14.5" hidden="1" x14ac:dyDescent="0.35">
      <c r="A1371" s="37" t="s">
        <v>3691</v>
      </c>
      <c r="B1371" s="38"/>
      <c r="C1371" s="39"/>
      <c r="D1371" s="39"/>
      <c r="E1371" s="39"/>
      <c r="F1371" s="40">
        <f t="shared" si="45"/>
        <v>0</v>
      </c>
      <c r="G1371" s="51"/>
      <c r="H1371" s="39"/>
      <c r="I1371" s="43"/>
      <c r="J1371" s="52"/>
      <c r="K1371" s="44"/>
      <c r="L1371" s="45">
        <f t="shared" si="44"/>
        <v>0</v>
      </c>
      <c r="M1371" s="46"/>
    </row>
    <row r="1372" spans="1:13" ht="14.5" hidden="1" x14ac:dyDescent="0.35">
      <c r="A1372" s="37" t="s">
        <v>3692</v>
      </c>
      <c r="B1372" s="38"/>
      <c r="C1372" s="39"/>
      <c r="D1372" s="39"/>
      <c r="E1372" s="39"/>
      <c r="F1372" s="40">
        <f t="shared" si="45"/>
        <v>0</v>
      </c>
      <c r="G1372" s="51"/>
      <c r="H1372" s="39"/>
      <c r="I1372" s="43"/>
      <c r="J1372" s="52"/>
      <c r="K1372" s="44"/>
      <c r="L1372" s="45">
        <f t="shared" si="44"/>
        <v>0</v>
      </c>
      <c r="M1372" s="46"/>
    </row>
    <row r="1373" spans="1:13" ht="14.5" hidden="1" x14ac:dyDescent="0.35">
      <c r="A1373" s="37" t="s">
        <v>3693</v>
      </c>
      <c r="B1373" s="38"/>
      <c r="C1373" s="39"/>
      <c r="D1373" s="39"/>
      <c r="E1373" s="39"/>
      <c r="F1373" s="40">
        <f t="shared" si="45"/>
        <v>0</v>
      </c>
      <c r="G1373" s="51"/>
      <c r="H1373" s="39"/>
      <c r="I1373" s="43"/>
      <c r="J1373" s="52"/>
      <c r="K1373" s="44"/>
      <c r="L1373" s="45">
        <f t="shared" si="44"/>
        <v>0</v>
      </c>
      <c r="M1373" s="46"/>
    </row>
    <row r="1374" spans="1:13" ht="14.5" hidden="1" x14ac:dyDescent="0.35">
      <c r="A1374" s="37" t="s">
        <v>3694</v>
      </c>
      <c r="B1374" s="38"/>
      <c r="C1374" s="39"/>
      <c r="D1374" s="39"/>
      <c r="E1374" s="39"/>
      <c r="F1374" s="40">
        <f t="shared" si="45"/>
        <v>0</v>
      </c>
      <c r="G1374" s="51"/>
      <c r="H1374" s="39"/>
      <c r="I1374" s="43"/>
      <c r="J1374" s="52"/>
      <c r="K1374" s="44"/>
      <c r="L1374" s="45">
        <f t="shared" si="44"/>
        <v>0</v>
      </c>
      <c r="M1374" s="46"/>
    </row>
    <row r="1375" spans="1:13" ht="14.5" hidden="1" x14ac:dyDescent="0.35">
      <c r="A1375" s="37" t="s">
        <v>3695</v>
      </c>
      <c r="B1375" s="38"/>
      <c r="C1375" s="39"/>
      <c r="D1375" s="39"/>
      <c r="E1375" s="39"/>
      <c r="F1375" s="40">
        <f t="shared" si="45"/>
        <v>0</v>
      </c>
      <c r="G1375" s="51"/>
      <c r="H1375" s="39"/>
      <c r="I1375" s="43"/>
      <c r="J1375" s="52"/>
      <c r="K1375" s="44"/>
      <c r="L1375" s="45">
        <f t="shared" si="44"/>
        <v>0</v>
      </c>
      <c r="M1375" s="46"/>
    </row>
    <row r="1376" spans="1:13" ht="14.5" hidden="1" x14ac:dyDescent="0.35">
      <c r="A1376" s="37" t="s">
        <v>3696</v>
      </c>
      <c r="B1376" s="38"/>
      <c r="C1376" s="39"/>
      <c r="D1376" s="39"/>
      <c r="E1376" s="39"/>
      <c r="F1376" s="40">
        <f t="shared" si="45"/>
        <v>0</v>
      </c>
      <c r="G1376" s="51"/>
      <c r="H1376" s="39"/>
      <c r="I1376" s="43"/>
      <c r="J1376" s="52"/>
      <c r="K1376" s="44"/>
      <c r="L1376" s="45">
        <f t="shared" si="44"/>
        <v>0</v>
      </c>
      <c r="M1376" s="46"/>
    </row>
    <row r="1377" spans="1:13" ht="14.5" hidden="1" x14ac:dyDescent="0.35">
      <c r="A1377" s="37" t="s">
        <v>3697</v>
      </c>
      <c r="B1377" s="38"/>
      <c r="C1377" s="39"/>
      <c r="D1377" s="39"/>
      <c r="E1377" s="39"/>
      <c r="F1377" s="40">
        <f t="shared" si="45"/>
        <v>0</v>
      </c>
      <c r="G1377" s="51"/>
      <c r="H1377" s="39"/>
      <c r="I1377" s="43"/>
      <c r="J1377" s="52"/>
      <c r="K1377" s="44"/>
      <c r="L1377" s="45">
        <f t="shared" si="44"/>
        <v>0</v>
      </c>
      <c r="M1377" s="46"/>
    </row>
    <row r="1378" spans="1:13" ht="14.5" hidden="1" x14ac:dyDescent="0.35">
      <c r="A1378" s="37" t="s">
        <v>3698</v>
      </c>
      <c r="B1378" s="38"/>
      <c r="C1378" s="39"/>
      <c r="D1378" s="39"/>
      <c r="E1378" s="39"/>
      <c r="F1378" s="40">
        <f t="shared" si="45"/>
        <v>0</v>
      </c>
      <c r="G1378" s="51"/>
      <c r="H1378" s="39"/>
      <c r="I1378" s="43"/>
      <c r="J1378" s="52"/>
      <c r="K1378" s="44"/>
      <c r="L1378" s="45">
        <f t="shared" si="44"/>
        <v>0</v>
      </c>
      <c r="M1378" s="46"/>
    </row>
    <row r="1379" spans="1:13" ht="14.5" hidden="1" x14ac:dyDescent="0.35">
      <c r="A1379" s="37" t="s">
        <v>3699</v>
      </c>
      <c r="B1379" s="38"/>
      <c r="C1379" s="39"/>
      <c r="D1379" s="39"/>
      <c r="E1379" s="39"/>
      <c r="F1379" s="40">
        <f t="shared" si="45"/>
        <v>0</v>
      </c>
      <c r="G1379" s="51"/>
      <c r="H1379" s="39"/>
      <c r="I1379" s="43"/>
      <c r="J1379" s="52"/>
      <c r="K1379" s="44"/>
      <c r="L1379" s="45">
        <f t="shared" si="44"/>
        <v>0</v>
      </c>
      <c r="M1379" s="46"/>
    </row>
    <row r="1380" spans="1:13" ht="14.5" hidden="1" x14ac:dyDescent="0.35">
      <c r="A1380" s="37" t="s">
        <v>3700</v>
      </c>
      <c r="B1380" s="38"/>
      <c r="C1380" s="39"/>
      <c r="D1380" s="39"/>
      <c r="E1380" s="39"/>
      <c r="F1380" s="40">
        <f t="shared" si="45"/>
        <v>0</v>
      </c>
      <c r="G1380" s="51"/>
      <c r="H1380" s="39"/>
      <c r="I1380" s="43"/>
      <c r="J1380" s="52"/>
      <c r="K1380" s="44"/>
      <c r="L1380" s="45">
        <f t="shared" si="44"/>
        <v>0</v>
      </c>
      <c r="M1380" s="46"/>
    </row>
    <row r="1381" spans="1:13" ht="14.5" hidden="1" x14ac:dyDescent="0.35">
      <c r="A1381" s="37" t="s">
        <v>3701</v>
      </c>
      <c r="B1381" s="38"/>
      <c r="C1381" s="39"/>
      <c r="D1381" s="39"/>
      <c r="E1381" s="39"/>
      <c r="F1381" s="40">
        <f t="shared" si="45"/>
        <v>0</v>
      </c>
      <c r="G1381" s="51"/>
      <c r="H1381" s="39"/>
      <c r="I1381" s="43"/>
      <c r="J1381" s="52"/>
      <c r="K1381" s="44"/>
      <c r="L1381" s="45">
        <f t="shared" si="44"/>
        <v>0</v>
      </c>
      <c r="M1381" s="46"/>
    </row>
    <row r="1382" spans="1:13" ht="14.5" hidden="1" x14ac:dyDescent="0.35">
      <c r="A1382" s="37" t="s">
        <v>3702</v>
      </c>
      <c r="B1382" s="38"/>
      <c r="C1382" s="39"/>
      <c r="D1382" s="39"/>
      <c r="E1382" s="39"/>
      <c r="F1382" s="40">
        <f t="shared" si="45"/>
        <v>0</v>
      </c>
      <c r="G1382" s="51"/>
      <c r="H1382" s="39"/>
      <c r="I1382" s="43"/>
      <c r="J1382" s="52"/>
      <c r="K1382" s="44"/>
      <c r="L1382" s="45">
        <f t="shared" si="44"/>
        <v>0</v>
      </c>
      <c r="M1382" s="46"/>
    </row>
    <row r="1383" spans="1:13" ht="14.5" hidden="1" x14ac:dyDescent="0.35">
      <c r="A1383" s="37" t="s">
        <v>3703</v>
      </c>
      <c r="B1383" s="38"/>
      <c r="C1383" s="39"/>
      <c r="D1383" s="39"/>
      <c r="E1383" s="39"/>
      <c r="F1383" s="40">
        <f t="shared" si="45"/>
        <v>0</v>
      </c>
      <c r="G1383" s="51"/>
      <c r="H1383" s="39"/>
      <c r="I1383" s="43"/>
      <c r="J1383" s="52"/>
      <c r="K1383" s="44"/>
      <c r="L1383" s="45">
        <f t="shared" si="44"/>
        <v>0</v>
      </c>
      <c r="M1383" s="46"/>
    </row>
    <row r="1384" spans="1:13" ht="14.5" hidden="1" x14ac:dyDescent="0.35">
      <c r="A1384" s="37" t="s">
        <v>3704</v>
      </c>
      <c r="B1384" s="38"/>
      <c r="C1384" s="39"/>
      <c r="D1384" s="39"/>
      <c r="E1384" s="39"/>
      <c r="F1384" s="40">
        <f t="shared" si="45"/>
        <v>0</v>
      </c>
      <c r="G1384" s="51"/>
      <c r="H1384" s="39"/>
      <c r="I1384" s="43"/>
      <c r="J1384" s="52"/>
      <c r="K1384" s="44"/>
      <c r="L1384" s="45">
        <f t="shared" si="44"/>
        <v>0</v>
      </c>
      <c r="M1384" s="46"/>
    </row>
    <row r="1385" spans="1:13" ht="14.5" hidden="1" x14ac:dyDescent="0.35">
      <c r="A1385" s="37" t="s">
        <v>3705</v>
      </c>
      <c r="B1385" s="38"/>
      <c r="C1385" s="39"/>
      <c r="D1385" s="39"/>
      <c r="E1385" s="39"/>
      <c r="F1385" s="40">
        <f t="shared" si="45"/>
        <v>0</v>
      </c>
      <c r="G1385" s="51"/>
      <c r="H1385" s="39"/>
      <c r="I1385" s="43"/>
      <c r="J1385" s="52"/>
      <c r="K1385" s="44"/>
      <c r="L1385" s="45">
        <f t="shared" si="44"/>
        <v>0</v>
      </c>
      <c r="M1385" s="46"/>
    </row>
    <row r="1386" spans="1:13" ht="14.5" hidden="1" x14ac:dyDescent="0.35">
      <c r="A1386" s="37" t="s">
        <v>3706</v>
      </c>
      <c r="B1386" s="38"/>
      <c r="C1386" s="39"/>
      <c r="D1386" s="39"/>
      <c r="E1386" s="39"/>
      <c r="F1386" s="40">
        <f t="shared" si="45"/>
        <v>0</v>
      </c>
      <c r="G1386" s="51"/>
      <c r="H1386" s="39"/>
      <c r="I1386" s="43"/>
      <c r="J1386" s="52"/>
      <c r="K1386" s="44"/>
      <c r="L1386" s="45">
        <f t="shared" si="44"/>
        <v>0</v>
      </c>
      <c r="M1386" s="46"/>
    </row>
    <row r="1387" spans="1:13" ht="14.5" hidden="1" x14ac:dyDescent="0.35">
      <c r="A1387" s="37" t="s">
        <v>3707</v>
      </c>
      <c r="B1387" s="38"/>
      <c r="C1387" s="39"/>
      <c r="D1387" s="39"/>
      <c r="E1387" s="39"/>
      <c r="F1387" s="40">
        <f t="shared" si="45"/>
        <v>0</v>
      </c>
      <c r="G1387" s="51"/>
      <c r="H1387" s="39"/>
      <c r="I1387" s="43"/>
      <c r="J1387" s="52"/>
      <c r="K1387" s="44"/>
      <c r="L1387" s="45">
        <f t="shared" si="44"/>
        <v>0</v>
      </c>
      <c r="M1387" s="46"/>
    </row>
    <row r="1388" spans="1:13" ht="14.5" hidden="1" x14ac:dyDescent="0.35">
      <c r="A1388" s="37" t="s">
        <v>3708</v>
      </c>
      <c r="B1388" s="38"/>
      <c r="C1388" s="39"/>
      <c r="D1388" s="39"/>
      <c r="E1388" s="39"/>
      <c r="F1388" s="40">
        <f t="shared" si="45"/>
        <v>0</v>
      </c>
      <c r="G1388" s="51"/>
      <c r="H1388" s="39"/>
      <c r="I1388" s="43"/>
      <c r="J1388" s="52"/>
      <c r="K1388" s="44"/>
      <c r="L1388" s="45">
        <f t="shared" si="44"/>
        <v>0</v>
      </c>
      <c r="M1388" s="46"/>
    </row>
    <row r="1389" spans="1:13" ht="14.5" hidden="1" x14ac:dyDescent="0.35">
      <c r="A1389" s="37" t="s">
        <v>3709</v>
      </c>
      <c r="B1389" s="38"/>
      <c r="C1389" s="39"/>
      <c r="D1389" s="39"/>
      <c r="E1389" s="39"/>
      <c r="F1389" s="40">
        <f t="shared" si="45"/>
        <v>0</v>
      </c>
      <c r="G1389" s="51"/>
      <c r="H1389" s="39"/>
      <c r="I1389" s="43"/>
      <c r="J1389" s="52"/>
      <c r="K1389" s="44"/>
      <c r="L1389" s="45">
        <f t="shared" si="44"/>
        <v>0</v>
      </c>
      <c r="M1389" s="46"/>
    </row>
    <row r="1390" spans="1:13" ht="14.5" hidden="1" x14ac:dyDescent="0.35">
      <c r="A1390" s="37" t="s">
        <v>3710</v>
      </c>
      <c r="B1390" s="38"/>
      <c r="C1390" s="39"/>
      <c r="D1390" s="39"/>
      <c r="E1390" s="39"/>
      <c r="F1390" s="40">
        <f t="shared" si="45"/>
        <v>0</v>
      </c>
      <c r="G1390" s="51"/>
      <c r="H1390" s="39"/>
      <c r="I1390" s="43"/>
      <c r="J1390" s="52"/>
      <c r="K1390" s="44"/>
      <c r="L1390" s="45">
        <f t="shared" si="44"/>
        <v>0</v>
      </c>
      <c r="M1390" s="46"/>
    </row>
    <row r="1391" spans="1:13" ht="14.5" hidden="1" x14ac:dyDescent="0.35">
      <c r="A1391" s="37" t="s">
        <v>3711</v>
      </c>
      <c r="B1391" s="38"/>
      <c r="C1391" s="39"/>
      <c r="D1391" s="39"/>
      <c r="E1391" s="39"/>
      <c r="F1391" s="40">
        <f t="shared" si="45"/>
        <v>0</v>
      </c>
      <c r="G1391" s="51"/>
      <c r="H1391" s="39"/>
      <c r="I1391" s="43"/>
      <c r="J1391" s="52"/>
      <c r="K1391" s="44"/>
      <c r="L1391" s="45">
        <f t="shared" si="44"/>
        <v>0</v>
      </c>
      <c r="M1391" s="46"/>
    </row>
    <row r="1392" spans="1:13" ht="14.5" hidden="1" x14ac:dyDescent="0.35">
      <c r="A1392" s="37" t="s">
        <v>3712</v>
      </c>
      <c r="B1392" s="38"/>
      <c r="C1392" s="39"/>
      <c r="D1392" s="39"/>
      <c r="E1392" s="39"/>
      <c r="F1392" s="40">
        <f t="shared" si="45"/>
        <v>0</v>
      </c>
      <c r="G1392" s="51"/>
      <c r="H1392" s="39"/>
      <c r="I1392" s="43"/>
      <c r="J1392" s="52"/>
      <c r="K1392" s="44"/>
      <c r="L1392" s="45">
        <f t="shared" si="44"/>
        <v>0</v>
      </c>
      <c r="M1392" s="46"/>
    </row>
    <row r="1393" spans="1:13" ht="14.5" hidden="1" x14ac:dyDescent="0.35">
      <c r="A1393" s="37" t="s">
        <v>3713</v>
      </c>
      <c r="B1393" s="38"/>
      <c r="C1393" s="39"/>
      <c r="D1393" s="39"/>
      <c r="E1393" s="39"/>
      <c r="F1393" s="40">
        <f t="shared" si="45"/>
        <v>0</v>
      </c>
      <c r="G1393" s="51"/>
      <c r="H1393" s="39"/>
      <c r="I1393" s="43"/>
      <c r="J1393" s="52"/>
      <c r="K1393" s="44"/>
      <c r="L1393" s="45">
        <f t="shared" si="44"/>
        <v>0</v>
      </c>
      <c r="M1393" s="46"/>
    </row>
    <row r="1394" spans="1:13" ht="14.5" hidden="1" x14ac:dyDescent="0.35">
      <c r="A1394" s="37" t="s">
        <v>3714</v>
      </c>
      <c r="B1394" s="38"/>
      <c r="C1394" s="39"/>
      <c r="D1394" s="39"/>
      <c r="E1394" s="39"/>
      <c r="F1394" s="40">
        <f t="shared" si="45"/>
        <v>0</v>
      </c>
      <c r="G1394" s="51"/>
      <c r="H1394" s="39"/>
      <c r="I1394" s="43"/>
      <c r="J1394" s="52"/>
      <c r="K1394" s="44"/>
      <c r="L1394" s="45">
        <f t="shared" ref="L1394:L1457" si="46">IF(G1394="Sim",J1394*K1394,I1394*H1394)</f>
        <v>0</v>
      </c>
      <c r="M1394" s="46"/>
    </row>
    <row r="1395" spans="1:13" ht="14.5" hidden="1" x14ac:dyDescent="0.35">
      <c r="A1395" s="37" t="s">
        <v>3715</v>
      </c>
      <c r="B1395" s="38"/>
      <c r="C1395" s="39"/>
      <c r="D1395" s="39"/>
      <c r="E1395" s="39"/>
      <c r="F1395" s="40">
        <f t="shared" si="45"/>
        <v>0</v>
      </c>
      <c r="G1395" s="51"/>
      <c r="H1395" s="39"/>
      <c r="I1395" s="43"/>
      <c r="J1395" s="52"/>
      <c r="K1395" s="44"/>
      <c r="L1395" s="45">
        <f t="shared" si="46"/>
        <v>0</v>
      </c>
      <c r="M1395" s="46"/>
    </row>
    <row r="1396" spans="1:13" ht="14.5" hidden="1" x14ac:dyDescent="0.35">
      <c r="A1396" s="37" t="s">
        <v>3716</v>
      </c>
      <c r="B1396" s="38"/>
      <c r="C1396" s="39"/>
      <c r="D1396" s="39"/>
      <c r="E1396" s="39"/>
      <c r="F1396" s="40">
        <f t="shared" si="45"/>
        <v>0</v>
      </c>
      <c r="G1396" s="51"/>
      <c r="H1396" s="39"/>
      <c r="I1396" s="43"/>
      <c r="J1396" s="52"/>
      <c r="K1396" s="44"/>
      <c r="L1396" s="45">
        <f t="shared" si="46"/>
        <v>0</v>
      </c>
      <c r="M1396" s="46"/>
    </row>
    <row r="1397" spans="1:13" ht="14.5" hidden="1" x14ac:dyDescent="0.35">
      <c r="A1397" s="37" t="s">
        <v>3717</v>
      </c>
      <c r="B1397" s="38"/>
      <c r="C1397" s="39"/>
      <c r="D1397" s="39"/>
      <c r="E1397" s="39"/>
      <c r="F1397" s="40">
        <f t="shared" si="45"/>
        <v>0</v>
      </c>
      <c r="G1397" s="51"/>
      <c r="H1397" s="39"/>
      <c r="I1397" s="43"/>
      <c r="J1397" s="52"/>
      <c r="K1397" s="44"/>
      <c r="L1397" s="45">
        <f t="shared" si="46"/>
        <v>0</v>
      </c>
      <c r="M1397" s="46"/>
    </row>
    <row r="1398" spans="1:13" ht="14.5" hidden="1" x14ac:dyDescent="0.35">
      <c r="A1398" s="37" t="s">
        <v>3718</v>
      </c>
      <c r="B1398" s="38"/>
      <c r="C1398" s="39"/>
      <c r="D1398" s="39"/>
      <c r="E1398" s="39"/>
      <c r="F1398" s="40">
        <f t="shared" si="45"/>
        <v>0</v>
      </c>
      <c r="G1398" s="51"/>
      <c r="H1398" s="39"/>
      <c r="I1398" s="43"/>
      <c r="J1398" s="52"/>
      <c r="K1398" s="44"/>
      <c r="L1398" s="45">
        <f t="shared" si="46"/>
        <v>0</v>
      </c>
      <c r="M1398" s="46"/>
    </row>
    <row r="1399" spans="1:13" ht="14.5" hidden="1" x14ac:dyDescent="0.35">
      <c r="A1399" s="37" t="s">
        <v>3719</v>
      </c>
      <c r="B1399" s="38"/>
      <c r="C1399" s="39"/>
      <c r="D1399" s="39"/>
      <c r="E1399" s="39"/>
      <c r="F1399" s="40">
        <f t="shared" si="45"/>
        <v>0</v>
      </c>
      <c r="G1399" s="51"/>
      <c r="H1399" s="39"/>
      <c r="I1399" s="43"/>
      <c r="J1399" s="52"/>
      <c r="K1399" s="44"/>
      <c r="L1399" s="45">
        <f t="shared" si="46"/>
        <v>0</v>
      </c>
      <c r="M1399" s="46"/>
    </row>
    <row r="1400" spans="1:13" ht="14.5" hidden="1" x14ac:dyDescent="0.35">
      <c r="A1400" s="37" t="s">
        <v>3720</v>
      </c>
      <c r="B1400" s="38"/>
      <c r="C1400" s="39"/>
      <c r="D1400" s="39"/>
      <c r="E1400" s="39"/>
      <c r="F1400" s="40">
        <f t="shared" si="45"/>
        <v>0</v>
      </c>
      <c r="G1400" s="51"/>
      <c r="H1400" s="39"/>
      <c r="I1400" s="43"/>
      <c r="J1400" s="52"/>
      <c r="K1400" s="44"/>
      <c r="L1400" s="45">
        <f t="shared" si="46"/>
        <v>0</v>
      </c>
      <c r="M1400" s="46"/>
    </row>
    <row r="1401" spans="1:13" ht="14.5" hidden="1" x14ac:dyDescent="0.35">
      <c r="A1401" s="37" t="s">
        <v>3721</v>
      </c>
      <c r="B1401" s="38"/>
      <c r="C1401" s="39"/>
      <c r="D1401" s="39"/>
      <c r="E1401" s="39"/>
      <c r="F1401" s="40">
        <f t="shared" si="45"/>
        <v>0</v>
      </c>
      <c r="G1401" s="51"/>
      <c r="H1401" s="39"/>
      <c r="I1401" s="43"/>
      <c r="J1401" s="52"/>
      <c r="K1401" s="44"/>
      <c r="L1401" s="45">
        <f t="shared" si="46"/>
        <v>0</v>
      </c>
      <c r="M1401" s="46"/>
    </row>
    <row r="1402" spans="1:13" ht="14.5" hidden="1" x14ac:dyDescent="0.35">
      <c r="A1402" s="37" t="s">
        <v>3722</v>
      </c>
      <c r="B1402" s="38"/>
      <c r="C1402" s="39"/>
      <c r="D1402" s="39"/>
      <c r="E1402" s="39"/>
      <c r="F1402" s="40">
        <f t="shared" si="45"/>
        <v>0</v>
      </c>
      <c r="G1402" s="51"/>
      <c r="H1402" s="39"/>
      <c r="I1402" s="43"/>
      <c r="J1402" s="52"/>
      <c r="K1402" s="44"/>
      <c r="L1402" s="45">
        <f t="shared" si="46"/>
        <v>0</v>
      </c>
      <c r="M1402" s="46"/>
    </row>
    <row r="1403" spans="1:13" ht="14.5" hidden="1" x14ac:dyDescent="0.35">
      <c r="A1403" s="37" t="s">
        <v>3723</v>
      </c>
      <c r="B1403" s="38"/>
      <c r="C1403" s="39"/>
      <c r="D1403" s="39"/>
      <c r="E1403" s="39"/>
      <c r="F1403" s="40">
        <f t="shared" si="45"/>
        <v>0</v>
      </c>
      <c r="G1403" s="51"/>
      <c r="H1403" s="39"/>
      <c r="I1403" s="43"/>
      <c r="J1403" s="52"/>
      <c r="K1403" s="44"/>
      <c r="L1403" s="45">
        <f t="shared" si="46"/>
        <v>0</v>
      </c>
      <c r="M1403" s="46"/>
    </row>
    <row r="1404" spans="1:13" ht="14.5" hidden="1" x14ac:dyDescent="0.35">
      <c r="A1404" s="37" t="s">
        <v>3724</v>
      </c>
      <c r="B1404" s="38"/>
      <c r="C1404" s="39"/>
      <c r="D1404" s="39"/>
      <c r="E1404" s="39"/>
      <c r="F1404" s="40">
        <f t="shared" si="45"/>
        <v>0</v>
      </c>
      <c r="G1404" s="51"/>
      <c r="H1404" s="39"/>
      <c r="I1404" s="43"/>
      <c r="J1404" s="52"/>
      <c r="K1404" s="44"/>
      <c r="L1404" s="45">
        <f t="shared" si="46"/>
        <v>0</v>
      </c>
      <c r="M1404" s="46"/>
    </row>
    <row r="1405" spans="1:13" ht="14.5" hidden="1" x14ac:dyDescent="0.35">
      <c r="A1405" s="37" t="s">
        <v>3725</v>
      </c>
      <c r="B1405" s="38"/>
      <c r="C1405" s="39"/>
      <c r="D1405" s="39"/>
      <c r="E1405" s="39"/>
      <c r="F1405" s="40">
        <f t="shared" si="45"/>
        <v>0</v>
      </c>
      <c r="G1405" s="51"/>
      <c r="H1405" s="39"/>
      <c r="I1405" s="43"/>
      <c r="J1405" s="52"/>
      <c r="K1405" s="44"/>
      <c r="L1405" s="45">
        <f t="shared" si="46"/>
        <v>0</v>
      </c>
      <c r="M1405" s="46"/>
    </row>
    <row r="1406" spans="1:13" ht="14.5" hidden="1" x14ac:dyDescent="0.35">
      <c r="A1406" s="37" t="s">
        <v>3726</v>
      </c>
      <c r="B1406" s="38"/>
      <c r="C1406" s="39"/>
      <c r="D1406" s="39"/>
      <c r="E1406" s="39"/>
      <c r="F1406" s="40">
        <f t="shared" si="45"/>
        <v>0</v>
      </c>
      <c r="G1406" s="51"/>
      <c r="H1406" s="39"/>
      <c r="I1406" s="43"/>
      <c r="J1406" s="52"/>
      <c r="K1406" s="44"/>
      <c r="L1406" s="45">
        <f t="shared" si="46"/>
        <v>0</v>
      </c>
      <c r="M1406" s="46"/>
    </row>
    <row r="1407" spans="1:13" ht="14.5" hidden="1" x14ac:dyDescent="0.35">
      <c r="A1407" s="37" t="s">
        <v>3727</v>
      </c>
      <c r="B1407" s="38"/>
      <c r="C1407" s="39"/>
      <c r="D1407" s="39"/>
      <c r="E1407" s="39"/>
      <c r="F1407" s="40">
        <f t="shared" si="45"/>
        <v>0</v>
      </c>
      <c r="G1407" s="51"/>
      <c r="H1407" s="39"/>
      <c r="I1407" s="43"/>
      <c r="J1407" s="52"/>
      <c r="K1407" s="44"/>
      <c r="L1407" s="45">
        <f t="shared" si="46"/>
        <v>0</v>
      </c>
      <c r="M1407" s="46"/>
    </row>
    <row r="1408" spans="1:13" ht="14.5" hidden="1" x14ac:dyDescent="0.35">
      <c r="A1408" s="37" t="s">
        <v>3728</v>
      </c>
      <c r="B1408" s="38"/>
      <c r="C1408" s="39"/>
      <c r="D1408" s="39"/>
      <c r="E1408" s="39"/>
      <c r="F1408" s="40">
        <f t="shared" si="45"/>
        <v>0</v>
      </c>
      <c r="G1408" s="51"/>
      <c r="H1408" s="39"/>
      <c r="I1408" s="43"/>
      <c r="J1408" s="52"/>
      <c r="K1408" s="44"/>
      <c r="L1408" s="45">
        <f t="shared" si="46"/>
        <v>0</v>
      </c>
      <c r="M1408" s="46"/>
    </row>
    <row r="1409" spans="1:13" ht="14.5" hidden="1" x14ac:dyDescent="0.35">
      <c r="A1409" s="37" t="s">
        <v>3729</v>
      </c>
      <c r="B1409" s="38"/>
      <c r="C1409" s="39"/>
      <c r="D1409" s="39"/>
      <c r="E1409" s="39"/>
      <c r="F1409" s="40">
        <f t="shared" si="45"/>
        <v>0</v>
      </c>
      <c r="G1409" s="51"/>
      <c r="H1409" s="39"/>
      <c r="I1409" s="43"/>
      <c r="J1409" s="52"/>
      <c r="K1409" s="44"/>
      <c r="L1409" s="45">
        <f t="shared" si="46"/>
        <v>0</v>
      </c>
      <c r="M1409" s="46"/>
    </row>
    <row r="1410" spans="1:13" ht="14.5" hidden="1" x14ac:dyDescent="0.35">
      <c r="A1410" s="37" t="s">
        <v>3730</v>
      </c>
      <c r="B1410" s="38"/>
      <c r="C1410" s="39"/>
      <c r="D1410" s="39"/>
      <c r="E1410" s="39"/>
      <c r="F1410" s="40">
        <f t="shared" si="45"/>
        <v>0</v>
      </c>
      <c r="G1410" s="51"/>
      <c r="H1410" s="39"/>
      <c r="I1410" s="43"/>
      <c r="J1410" s="52"/>
      <c r="K1410" s="44"/>
      <c r="L1410" s="45">
        <f t="shared" si="46"/>
        <v>0</v>
      </c>
      <c r="M1410" s="46"/>
    </row>
    <row r="1411" spans="1:13" ht="14.5" hidden="1" x14ac:dyDescent="0.35">
      <c r="A1411" s="37" t="s">
        <v>3731</v>
      </c>
      <c r="B1411" s="38"/>
      <c r="C1411" s="39"/>
      <c r="D1411" s="39"/>
      <c r="E1411" s="39"/>
      <c r="F1411" s="40">
        <f t="shared" si="45"/>
        <v>0</v>
      </c>
      <c r="G1411" s="51"/>
      <c r="H1411" s="39"/>
      <c r="I1411" s="43"/>
      <c r="J1411" s="52"/>
      <c r="K1411" s="44"/>
      <c r="L1411" s="45">
        <f t="shared" si="46"/>
        <v>0</v>
      </c>
      <c r="M1411" s="46"/>
    </row>
    <row r="1412" spans="1:13" ht="14.5" hidden="1" x14ac:dyDescent="0.35">
      <c r="A1412" s="37" t="s">
        <v>3732</v>
      </c>
      <c r="B1412" s="38"/>
      <c r="C1412" s="39"/>
      <c r="D1412" s="39"/>
      <c r="E1412" s="39"/>
      <c r="F1412" s="40">
        <f t="shared" si="45"/>
        <v>0</v>
      </c>
      <c r="G1412" s="51"/>
      <c r="H1412" s="39"/>
      <c r="I1412" s="43"/>
      <c r="J1412" s="52"/>
      <c r="K1412" s="44"/>
      <c r="L1412" s="45">
        <f t="shared" si="46"/>
        <v>0</v>
      </c>
      <c r="M1412" s="46"/>
    </row>
    <row r="1413" spans="1:13" ht="14.5" hidden="1" x14ac:dyDescent="0.35">
      <c r="A1413" s="37" t="s">
        <v>3733</v>
      </c>
      <c r="B1413" s="38"/>
      <c r="C1413" s="39"/>
      <c r="D1413" s="39"/>
      <c r="E1413" s="39"/>
      <c r="F1413" s="40">
        <f t="shared" si="45"/>
        <v>0</v>
      </c>
      <c r="G1413" s="51"/>
      <c r="H1413" s="39"/>
      <c r="I1413" s="43"/>
      <c r="J1413" s="52"/>
      <c r="K1413" s="44"/>
      <c r="L1413" s="45">
        <f t="shared" si="46"/>
        <v>0</v>
      </c>
      <c r="M1413" s="46"/>
    </row>
    <row r="1414" spans="1:13" ht="14.5" hidden="1" x14ac:dyDescent="0.35">
      <c r="A1414" s="37" t="s">
        <v>3734</v>
      </c>
      <c r="B1414" s="38"/>
      <c r="C1414" s="39"/>
      <c r="D1414" s="39"/>
      <c r="E1414" s="39"/>
      <c r="F1414" s="40">
        <f t="shared" si="45"/>
        <v>0</v>
      </c>
      <c r="G1414" s="51"/>
      <c r="H1414" s="39"/>
      <c r="I1414" s="43"/>
      <c r="J1414" s="52"/>
      <c r="K1414" s="44"/>
      <c r="L1414" s="45">
        <f t="shared" si="46"/>
        <v>0</v>
      </c>
      <c r="M1414" s="46"/>
    </row>
    <row r="1415" spans="1:13" ht="14.5" hidden="1" x14ac:dyDescent="0.35">
      <c r="A1415" s="37" t="s">
        <v>3735</v>
      </c>
      <c r="B1415" s="38"/>
      <c r="C1415" s="39"/>
      <c r="D1415" s="39"/>
      <c r="E1415" s="39"/>
      <c r="F1415" s="40">
        <f t="shared" si="45"/>
        <v>0</v>
      </c>
      <c r="G1415" s="51"/>
      <c r="H1415" s="39"/>
      <c r="I1415" s="43"/>
      <c r="J1415" s="52"/>
      <c r="K1415" s="44"/>
      <c r="L1415" s="45">
        <f t="shared" si="46"/>
        <v>0</v>
      </c>
      <c r="M1415" s="46"/>
    </row>
    <row r="1416" spans="1:13" ht="14.5" hidden="1" x14ac:dyDescent="0.35">
      <c r="A1416" s="37" t="s">
        <v>3736</v>
      </c>
      <c r="B1416" s="38"/>
      <c r="C1416" s="39"/>
      <c r="D1416" s="39"/>
      <c r="E1416" s="39"/>
      <c r="F1416" s="40">
        <f t="shared" si="45"/>
        <v>0</v>
      </c>
      <c r="G1416" s="51"/>
      <c r="H1416" s="39"/>
      <c r="I1416" s="43"/>
      <c r="J1416" s="52"/>
      <c r="K1416" s="44"/>
      <c r="L1416" s="45">
        <f t="shared" si="46"/>
        <v>0</v>
      </c>
      <c r="M1416" s="46"/>
    </row>
    <row r="1417" spans="1:13" ht="14.5" hidden="1" x14ac:dyDescent="0.35">
      <c r="A1417" s="37" t="s">
        <v>3737</v>
      </c>
      <c r="B1417" s="38"/>
      <c r="C1417" s="39"/>
      <c r="D1417" s="39"/>
      <c r="E1417" s="39"/>
      <c r="F1417" s="40">
        <f t="shared" ref="F1417:F1480" si="47">(C1417+D1417+E1417)/3</f>
        <v>0</v>
      </c>
      <c r="G1417" s="51"/>
      <c r="H1417" s="39"/>
      <c r="I1417" s="43"/>
      <c r="J1417" s="52"/>
      <c r="K1417" s="44"/>
      <c r="L1417" s="45">
        <f t="shared" si="46"/>
        <v>0</v>
      </c>
      <c r="M1417" s="46"/>
    </row>
    <row r="1418" spans="1:13" ht="14.5" hidden="1" x14ac:dyDescent="0.35">
      <c r="A1418" s="37" t="s">
        <v>3738</v>
      </c>
      <c r="B1418" s="38"/>
      <c r="C1418" s="39"/>
      <c r="D1418" s="39"/>
      <c r="E1418" s="39"/>
      <c r="F1418" s="40">
        <f t="shared" si="47"/>
        <v>0</v>
      </c>
      <c r="G1418" s="51"/>
      <c r="H1418" s="39"/>
      <c r="I1418" s="43"/>
      <c r="J1418" s="52"/>
      <c r="K1418" s="44"/>
      <c r="L1418" s="45">
        <f t="shared" si="46"/>
        <v>0</v>
      </c>
      <c r="M1418" s="46"/>
    </row>
    <row r="1419" spans="1:13" ht="14.5" hidden="1" x14ac:dyDescent="0.35">
      <c r="A1419" s="37" t="s">
        <v>3739</v>
      </c>
      <c r="B1419" s="38"/>
      <c r="C1419" s="39"/>
      <c r="D1419" s="39"/>
      <c r="E1419" s="39"/>
      <c r="F1419" s="40">
        <f t="shared" si="47"/>
        <v>0</v>
      </c>
      <c r="G1419" s="51"/>
      <c r="H1419" s="39"/>
      <c r="I1419" s="43"/>
      <c r="J1419" s="52"/>
      <c r="K1419" s="44"/>
      <c r="L1419" s="45">
        <f t="shared" si="46"/>
        <v>0</v>
      </c>
      <c r="M1419" s="46"/>
    </row>
    <row r="1420" spans="1:13" ht="14.5" hidden="1" x14ac:dyDescent="0.35">
      <c r="A1420" s="37" t="s">
        <v>3740</v>
      </c>
      <c r="B1420" s="38"/>
      <c r="C1420" s="39"/>
      <c r="D1420" s="39"/>
      <c r="E1420" s="39"/>
      <c r="F1420" s="40">
        <f t="shared" si="47"/>
        <v>0</v>
      </c>
      <c r="G1420" s="51"/>
      <c r="H1420" s="39"/>
      <c r="I1420" s="43"/>
      <c r="J1420" s="52"/>
      <c r="K1420" s="44"/>
      <c r="L1420" s="45">
        <f t="shared" si="46"/>
        <v>0</v>
      </c>
      <c r="M1420" s="46"/>
    </row>
    <row r="1421" spans="1:13" ht="14.5" hidden="1" x14ac:dyDescent="0.35">
      <c r="A1421" s="37" t="s">
        <v>3741</v>
      </c>
      <c r="B1421" s="38"/>
      <c r="C1421" s="39"/>
      <c r="D1421" s="39"/>
      <c r="E1421" s="39"/>
      <c r="F1421" s="40">
        <f t="shared" si="47"/>
        <v>0</v>
      </c>
      <c r="G1421" s="51"/>
      <c r="H1421" s="39"/>
      <c r="I1421" s="43"/>
      <c r="J1421" s="52"/>
      <c r="K1421" s="44"/>
      <c r="L1421" s="45">
        <f t="shared" si="46"/>
        <v>0</v>
      </c>
      <c r="M1421" s="46"/>
    </row>
    <row r="1422" spans="1:13" ht="14.5" hidden="1" x14ac:dyDescent="0.35">
      <c r="A1422" s="37" t="s">
        <v>3742</v>
      </c>
      <c r="B1422" s="38"/>
      <c r="C1422" s="39"/>
      <c r="D1422" s="39"/>
      <c r="E1422" s="39"/>
      <c r="F1422" s="40">
        <f t="shared" si="47"/>
        <v>0</v>
      </c>
      <c r="G1422" s="51"/>
      <c r="H1422" s="39"/>
      <c r="I1422" s="43"/>
      <c r="J1422" s="52"/>
      <c r="K1422" s="44"/>
      <c r="L1422" s="45">
        <f t="shared" si="46"/>
        <v>0</v>
      </c>
      <c r="M1422" s="46"/>
    </row>
    <row r="1423" spans="1:13" ht="14.5" hidden="1" x14ac:dyDescent="0.35">
      <c r="A1423" s="37" t="s">
        <v>3743</v>
      </c>
      <c r="B1423" s="38"/>
      <c r="C1423" s="39"/>
      <c r="D1423" s="39"/>
      <c r="E1423" s="39"/>
      <c r="F1423" s="40">
        <f t="shared" si="47"/>
        <v>0</v>
      </c>
      <c r="G1423" s="51"/>
      <c r="H1423" s="39"/>
      <c r="I1423" s="43"/>
      <c r="J1423" s="52"/>
      <c r="K1423" s="44"/>
      <c r="L1423" s="45">
        <f t="shared" si="46"/>
        <v>0</v>
      </c>
      <c r="M1423" s="46"/>
    </row>
    <row r="1424" spans="1:13" ht="14.5" hidden="1" x14ac:dyDescent="0.35">
      <c r="A1424" s="37" t="s">
        <v>3744</v>
      </c>
      <c r="B1424" s="38"/>
      <c r="C1424" s="39"/>
      <c r="D1424" s="39"/>
      <c r="E1424" s="39"/>
      <c r="F1424" s="40">
        <f t="shared" si="47"/>
        <v>0</v>
      </c>
      <c r="G1424" s="51"/>
      <c r="H1424" s="39"/>
      <c r="I1424" s="43"/>
      <c r="J1424" s="52"/>
      <c r="K1424" s="44"/>
      <c r="L1424" s="45">
        <f t="shared" si="46"/>
        <v>0</v>
      </c>
      <c r="M1424" s="46"/>
    </row>
    <row r="1425" spans="1:13" ht="14.5" hidden="1" x14ac:dyDescent="0.35">
      <c r="A1425" s="37" t="s">
        <v>3745</v>
      </c>
      <c r="B1425" s="38"/>
      <c r="C1425" s="39"/>
      <c r="D1425" s="39"/>
      <c r="E1425" s="39"/>
      <c r="F1425" s="40">
        <f t="shared" si="47"/>
        <v>0</v>
      </c>
      <c r="G1425" s="51"/>
      <c r="H1425" s="39"/>
      <c r="I1425" s="43"/>
      <c r="J1425" s="52"/>
      <c r="K1425" s="44"/>
      <c r="L1425" s="45">
        <f t="shared" si="46"/>
        <v>0</v>
      </c>
      <c r="M1425" s="46"/>
    </row>
    <row r="1426" spans="1:13" ht="14.5" hidden="1" x14ac:dyDescent="0.35">
      <c r="A1426" s="37" t="s">
        <v>3746</v>
      </c>
      <c r="B1426" s="38"/>
      <c r="C1426" s="39"/>
      <c r="D1426" s="39"/>
      <c r="E1426" s="39"/>
      <c r="F1426" s="40">
        <f t="shared" si="47"/>
        <v>0</v>
      </c>
      <c r="G1426" s="51"/>
      <c r="H1426" s="39"/>
      <c r="I1426" s="43"/>
      <c r="J1426" s="52"/>
      <c r="K1426" s="44"/>
      <c r="L1426" s="45">
        <f t="shared" si="46"/>
        <v>0</v>
      </c>
      <c r="M1426" s="46"/>
    </row>
    <row r="1427" spans="1:13" ht="14.5" hidden="1" x14ac:dyDescent="0.35">
      <c r="A1427" s="37" t="s">
        <v>3747</v>
      </c>
      <c r="B1427" s="38"/>
      <c r="C1427" s="39"/>
      <c r="D1427" s="39"/>
      <c r="E1427" s="39"/>
      <c r="F1427" s="40">
        <f t="shared" si="47"/>
        <v>0</v>
      </c>
      <c r="G1427" s="51"/>
      <c r="H1427" s="39"/>
      <c r="I1427" s="43"/>
      <c r="J1427" s="52"/>
      <c r="K1427" s="44"/>
      <c r="L1427" s="45">
        <f t="shared" si="46"/>
        <v>0</v>
      </c>
      <c r="M1427" s="46"/>
    </row>
    <row r="1428" spans="1:13" ht="14.5" hidden="1" x14ac:dyDescent="0.35">
      <c r="A1428" s="37" t="s">
        <v>3748</v>
      </c>
      <c r="B1428" s="38"/>
      <c r="C1428" s="39"/>
      <c r="D1428" s="39"/>
      <c r="E1428" s="39"/>
      <c r="F1428" s="40">
        <f t="shared" si="47"/>
        <v>0</v>
      </c>
      <c r="G1428" s="51"/>
      <c r="H1428" s="39"/>
      <c r="I1428" s="43"/>
      <c r="J1428" s="52"/>
      <c r="K1428" s="44"/>
      <c r="L1428" s="45">
        <f t="shared" si="46"/>
        <v>0</v>
      </c>
      <c r="M1428" s="46"/>
    </row>
    <row r="1429" spans="1:13" ht="14.5" hidden="1" x14ac:dyDescent="0.35">
      <c r="A1429" s="37" t="s">
        <v>3749</v>
      </c>
      <c r="B1429" s="38"/>
      <c r="C1429" s="39"/>
      <c r="D1429" s="39"/>
      <c r="E1429" s="39"/>
      <c r="F1429" s="40">
        <f t="shared" si="47"/>
        <v>0</v>
      </c>
      <c r="G1429" s="51"/>
      <c r="H1429" s="39"/>
      <c r="I1429" s="43"/>
      <c r="J1429" s="52"/>
      <c r="K1429" s="44"/>
      <c r="L1429" s="45">
        <f t="shared" si="46"/>
        <v>0</v>
      </c>
      <c r="M1429" s="46"/>
    </row>
    <row r="1430" spans="1:13" ht="14.5" hidden="1" x14ac:dyDescent="0.35">
      <c r="A1430" s="37" t="s">
        <v>3750</v>
      </c>
      <c r="B1430" s="38"/>
      <c r="C1430" s="39"/>
      <c r="D1430" s="39"/>
      <c r="E1430" s="39"/>
      <c r="F1430" s="40">
        <f t="shared" si="47"/>
        <v>0</v>
      </c>
      <c r="G1430" s="51"/>
      <c r="H1430" s="39"/>
      <c r="I1430" s="43"/>
      <c r="J1430" s="52"/>
      <c r="K1430" s="44"/>
      <c r="L1430" s="45">
        <f t="shared" si="46"/>
        <v>0</v>
      </c>
      <c r="M1430" s="46"/>
    </row>
    <row r="1431" spans="1:13" ht="14.5" hidden="1" x14ac:dyDescent="0.35">
      <c r="A1431" s="37" t="s">
        <v>3751</v>
      </c>
      <c r="B1431" s="38"/>
      <c r="C1431" s="39"/>
      <c r="D1431" s="39"/>
      <c r="E1431" s="39"/>
      <c r="F1431" s="40">
        <f t="shared" si="47"/>
        <v>0</v>
      </c>
      <c r="G1431" s="51"/>
      <c r="H1431" s="39"/>
      <c r="I1431" s="43"/>
      <c r="J1431" s="52"/>
      <c r="K1431" s="44"/>
      <c r="L1431" s="45">
        <f t="shared" si="46"/>
        <v>0</v>
      </c>
      <c r="M1431" s="46"/>
    </row>
    <row r="1432" spans="1:13" ht="14.5" hidden="1" x14ac:dyDescent="0.35">
      <c r="A1432" s="37" t="s">
        <v>3752</v>
      </c>
      <c r="B1432" s="38"/>
      <c r="C1432" s="39"/>
      <c r="D1432" s="39"/>
      <c r="E1432" s="39"/>
      <c r="F1432" s="40">
        <f t="shared" si="47"/>
        <v>0</v>
      </c>
      <c r="G1432" s="51"/>
      <c r="H1432" s="39"/>
      <c r="I1432" s="43"/>
      <c r="J1432" s="52"/>
      <c r="K1432" s="44"/>
      <c r="L1432" s="45">
        <f t="shared" si="46"/>
        <v>0</v>
      </c>
      <c r="M1432" s="46"/>
    </row>
    <row r="1433" spans="1:13" ht="14.5" hidden="1" x14ac:dyDescent="0.35">
      <c r="A1433" s="37" t="s">
        <v>3753</v>
      </c>
      <c r="B1433" s="38"/>
      <c r="C1433" s="39"/>
      <c r="D1433" s="39"/>
      <c r="E1433" s="39"/>
      <c r="F1433" s="40">
        <f t="shared" si="47"/>
        <v>0</v>
      </c>
      <c r="G1433" s="51"/>
      <c r="H1433" s="39"/>
      <c r="I1433" s="43"/>
      <c r="J1433" s="52"/>
      <c r="K1433" s="44"/>
      <c r="L1433" s="45">
        <f t="shared" si="46"/>
        <v>0</v>
      </c>
      <c r="M1433" s="46"/>
    </row>
    <row r="1434" spans="1:13" ht="14.5" hidden="1" x14ac:dyDescent="0.35">
      <c r="A1434" s="37" t="s">
        <v>3754</v>
      </c>
      <c r="B1434" s="38"/>
      <c r="C1434" s="39"/>
      <c r="D1434" s="39"/>
      <c r="E1434" s="39"/>
      <c r="F1434" s="40">
        <f t="shared" si="47"/>
        <v>0</v>
      </c>
      <c r="G1434" s="51"/>
      <c r="H1434" s="39"/>
      <c r="I1434" s="43"/>
      <c r="J1434" s="52"/>
      <c r="K1434" s="44"/>
      <c r="L1434" s="45">
        <f t="shared" si="46"/>
        <v>0</v>
      </c>
      <c r="M1434" s="46"/>
    </row>
    <row r="1435" spans="1:13" ht="14.5" hidden="1" x14ac:dyDescent="0.35">
      <c r="A1435" s="37" t="s">
        <v>3755</v>
      </c>
      <c r="B1435" s="38"/>
      <c r="C1435" s="39"/>
      <c r="D1435" s="39"/>
      <c r="E1435" s="39"/>
      <c r="F1435" s="40">
        <f t="shared" si="47"/>
        <v>0</v>
      </c>
      <c r="G1435" s="51"/>
      <c r="H1435" s="39"/>
      <c r="I1435" s="43"/>
      <c r="J1435" s="52"/>
      <c r="K1435" s="44"/>
      <c r="L1435" s="45">
        <f t="shared" si="46"/>
        <v>0</v>
      </c>
      <c r="M1435" s="46"/>
    </row>
    <row r="1436" spans="1:13" ht="14.5" hidden="1" x14ac:dyDescent="0.35">
      <c r="A1436" s="37" t="s">
        <v>3756</v>
      </c>
      <c r="B1436" s="38"/>
      <c r="C1436" s="39"/>
      <c r="D1436" s="39"/>
      <c r="E1436" s="39"/>
      <c r="F1436" s="40">
        <f t="shared" si="47"/>
        <v>0</v>
      </c>
      <c r="G1436" s="51"/>
      <c r="H1436" s="39"/>
      <c r="I1436" s="43"/>
      <c r="J1436" s="52"/>
      <c r="K1436" s="44"/>
      <c r="L1436" s="45">
        <f t="shared" si="46"/>
        <v>0</v>
      </c>
      <c r="M1436" s="46"/>
    </row>
    <row r="1437" spans="1:13" ht="14.5" hidden="1" x14ac:dyDescent="0.35">
      <c r="A1437" s="37" t="s">
        <v>3757</v>
      </c>
      <c r="B1437" s="38"/>
      <c r="C1437" s="39"/>
      <c r="D1437" s="39"/>
      <c r="E1437" s="39"/>
      <c r="F1437" s="40">
        <f t="shared" si="47"/>
        <v>0</v>
      </c>
      <c r="G1437" s="51"/>
      <c r="H1437" s="39"/>
      <c r="I1437" s="43"/>
      <c r="J1437" s="52"/>
      <c r="K1437" s="44"/>
      <c r="L1437" s="45">
        <f t="shared" si="46"/>
        <v>0</v>
      </c>
      <c r="M1437" s="46"/>
    </row>
    <row r="1438" spans="1:13" ht="14.5" hidden="1" x14ac:dyDescent="0.35">
      <c r="A1438" s="37" t="s">
        <v>3758</v>
      </c>
      <c r="B1438" s="38"/>
      <c r="C1438" s="39"/>
      <c r="D1438" s="39"/>
      <c r="E1438" s="39"/>
      <c r="F1438" s="40">
        <f t="shared" si="47"/>
        <v>0</v>
      </c>
      <c r="G1438" s="51"/>
      <c r="H1438" s="39"/>
      <c r="I1438" s="43"/>
      <c r="J1438" s="52"/>
      <c r="K1438" s="44"/>
      <c r="L1438" s="45">
        <f t="shared" si="46"/>
        <v>0</v>
      </c>
      <c r="M1438" s="46"/>
    </row>
    <row r="1439" spans="1:13" ht="14.5" hidden="1" x14ac:dyDescent="0.35">
      <c r="A1439" s="37" t="s">
        <v>3759</v>
      </c>
      <c r="B1439" s="38"/>
      <c r="C1439" s="39"/>
      <c r="D1439" s="39"/>
      <c r="E1439" s="39"/>
      <c r="F1439" s="40">
        <f t="shared" si="47"/>
        <v>0</v>
      </c>
      <c r="G1439" s="51"/>
      <c r="H1439" s="39"/>
      <c r="I1439" s="43"/>
      <c r="J1439" s="52"/>
      <c r="K1439" s="44"/>
      <c r="L1439" s="45">
        <f t="shared" si="46"/>
        <v>0</v>
      </c>
      <c r="M1439" s="46"/>
    </row>
    <row r="1440" spans="1:13" ht="14.5" hidden="1" x14ac:dyDescent="0.35">
      <c r="A1440" s="37" t="s">
        <v>3760</v>
      </c>
      <c r="B1440" s="38"/>
      <c r="C1440" s="39"/>
      <c r="D1440" s="39"/>
      <c r="E1440" s="39"/>
      <c r="F1440" s="40">
        <f t="shared" si="47"/>
        <v>0</v>
      </c>
      <c r="G1440" s="51"/>
      <c r="H1440" s="39"/>
      <c r="I1440" s="43"/>
      <c r="J1440" s="52"/>
      <c r="K1440" s="44"/>
      <c r="L1440" s="45">
        <f t="shared" si="46"/>
        <v>0</v>
      </c>
      <c r="M1440" s="46"/>
    </row>
    <row r="1441" spans="1:13" ht="14.5" hidden="1" x14ac:dyDescent="0.35">
      <c r="A1441" s="37" t="s">
        <v>3761</v>
      </c>
      <c r="B1441" s="38"/>
      <c r="C1441" s="39"/>
      <c r="D1441" s="39"/>
      <c r="E1441" s="39"/>
      <c r="F1441" s="40">
        <f t="shared" si="47"/>
        <v>0</v>
      </c>
      <c r="G1441" s="51"/>
      <c r="H1441" s="39"/>
      <c r="I1441" s="43"/>
      <c r="J1441" s="52"/>
      <c r="K1441" s="44"/>
      <c r="L1441" s="45">
        <f t="shared" si="46"/>
        <v>0</v>
      </c>
      <c r="M1441" s="46"/>
    </row>
    <row r="1442" spans="1:13" ht="14.5" hidden="1" x14ac:dyDescent="0.35">
      <c r="A1442" s="37" t="s">
        <v>3762</v>
      </c>
      <c r="B1442" s="38"/>
      <c r="C1442" s="39"/>
      <c r="D1442" s="39"/>
      <c r="E1442" s="39"/>
      <c r="F1442" s="40">
        <f t="shared" si="47"/>
        <v>0</v>
      </c>
      <c r="G1442" s="51"/>
      <c r="H1442" s="39"/>
      <c r="I1442" s="43"/>
      <c r="J1442" s="52"/>
      <c r="K1442" s="44"/>
      <c r="L1442" s="45">
        <f t="shared" si="46"/>
        <v>0</v>
      </c>
      <c r="M1442" s="46"/>
    </row>
    <row r="1443" spans="1:13" ht="14.5" hidden="1" x14ac:dyDescent="0.35">
      <c r="A1443" s="37" t="s">
        <v>3763</v>
      </c>
      <c r="B1443" s="38"/>
      <c r="C1443" s="39"/>
      <c r="D1443" s="39"/>
      <c r="E1443" s="39"/>
      <c r="F1443" s="40">
        <f t="shared" si="47"/>
        <v>0</v>
      </c>
      <c r="G1443" s="51"/>
      <c r="H1443" s="39"/>
      <c r="I1443" s="43"/>
      <c r="J1443" s="52"/>
      <c r="K1443" s="44"/>
      <c r="L1443" s="45">
        <f t="shared" si="46"/>
        <v>0</v>
      </c>
      <c r="M1443" s="46"/>
    </row>
    <row r="1444" spans="1:13" ht="14.5" hidden="1" x14ac:dyDescent="0.35">
      <c r="A1444" s="37" t="s">
        <v>3764</v>
      </c>
      <c r="B1444" s="38"/>
      <c r="C1444" s="39"/>
      <c r="D1444" s="39"/>
      <c r="E1444" s="39"/>
      <c r="F1444" s="40">
        <f t="shared" si="47"/>
        <v>0</v>
      </c>
      <c r="G1444" s="51"/>
      <c r="H1444" s="39"/>
      <c r="I1444" s="43"/>
      <c r="J1444" s="52"/>
      <c r="K1444" s="44"/>
      <c r="L1444" s="45">
        <f t="shared" si="46"/>
        <v>0</v>
      </c>
      <c r="M1444" s="46"/>
    </row>
    <row r="1445" spans="1:13" ht="14.5" hidden="1" x14ac:dyDescent="0.35">
      <c r="A1445" s="37" t="s">
        <v>3765</v>
      </c>
      <c r="B1445" s="38"/>
      <c r="C1445" s="39"/>
      <c r="D1445" s="39"/>
      <c r="E1445" s="39"/>
      <c r="F1445" s="40">
        <f t="shared" si="47"/>
        <v>0</v>
      </c>
      <c r="G1445" s="51"/>
      <c r="H1445" s="39"/>
      <c r="I1445" s="43"/>
      <c r="J1445" s="52"/>
      <c r="K1445" s="44"/>
      <c r="L1445" s="45">
        <f t="shared" si="46"/>
        <v>0</v>
      </c>
      <c r="M1445" s="46"/>
    </row>
    <row r="1446" spans="1:13" ht="14.5" hidden="1" x14ac:dyDescent="0.35">
      <c r="A1446" s="37" t="s">
        <v>3766</v>
      </c>
      <c r="B1446" s="38"/>
      <c r="C1446" s="39"/>
      <c r="D1446" s="39"/>
      <c r="E1446" s="39"/>
      <c r="F1446" s="40">
        <f t="shared" si="47"/>
        <v>0</v>
      </c>
      <c r="G1446" s="51"/>
      <c r="H1446" s="39"/>
      <c r="I1446" s="43"/>
      <c r="J1446" s="52"/>
      <c r="K1446" s="44"/>
      <c r="L1446" s="45">
        <f t="shared" si="46"/>
        <v>0</v>
      </c>
      <c r="M1446" s="46"/>
    </row>
    <row r="1447" spans="1:13" ht="14.5" hidden="1" x14ac:dyDescent="0.35">
      <c r="A1447" s="37" t="s">
        <v>3767</v>
      </c>
      <c r="B1447" s="38"/>
      <c r="C1447" s="39"/>
      <c r="D1447" s="39"/>
      <c r="E1447" s="39"/>
      <c r="F1447" s="40">
        <f t="shared" si="47"/>
        <v>0</v>
      </c>
      <c r="G1447" s="51"/>
      <c r="H1447" s="39"/>
      <c r="I1447" s="43"/>
      <c r="J1447" s="52"/>
      <c r="K1447" s="44"/>
      <c r="L1447" s="45">
        <f t="shared" si="46"/>
        <v>0</v>
      </c>
      <c r="M1447" s="46"/>
    </row>
    <row r="1448" spans="1:13" ht="14.5" hidden="1" x14ac:dyDescent="0.35">
      <c r="A1448" s="37" t="s">
        <v>3768</v>
      </c>
      <c r="B1448" s="38"/>
      <c r="C1448" s="39"/>
      <c r="D1448" s="39"/>
      <c r="E1448" s="39"/>
      <c r="F1448" s="40">
        <f t="shared" si="47"/>
        <v>0</v>
      </c>
      <c r="G1448" s="51"/>
      <c r="H1448" s="39"/>
      <c r="I1448" s="43"/>
      <c r="J1448" s="52"/>
      <c r="K1448" s="44"/>
      <c r="L1448" s="45">
        <f t="shared" si="46"/>
        <v>0</v>
      </c>
      <c r="M1448" s="46"/>
    </row>
    <row r="1449" spans="1:13" ht="14.5" hidden="1" x14ac:dyDescent="0.35">
      <c r="A1449" s="37" t="s">
        <v>3769</v>
      </c>
      <c r="B1449" s="38"/>
      <c r="C1449" s="39"/>
      <c r="D1449" s="39"/>
      <c r="E1449" s="39"/>
      <c r="F1449" s="40">
        <f t="shared" si="47"/>
        <v>0</v>
      </c>
      <c r="G1449" s="51"/>
      <c r="H1449" s="39"/>
      <c r="I1449" s="43"/>
      <c r="J1449" s="52"/>
      <c r="K1449" s="44"/>
      <c r="L1449" s="45">
        <f t="shared" si="46"/>
        <v>0</v>
      </c>
      <c r="M1449" s="46"/>
    </row>
    <row r="1450" spans="1:13" ht="14.5" hidden="1" x14ac:dyDescent="0.35">
      <c r="A1450" s="37" t="s">
        <v>3770</v>
      </c>
      <c r="B1450" s="38"/>
      <c r="C1450" s="39"/>
      <c r="D1450" s="39"/>
      <c r="E1450" s="39"/>
      <c r="F1450" s="40">
        <f t="shared" si="47"/>
        <v>0</v>
      </c>
      <c r="G1450" s="51"/>
      <c r="H1450" s="39"/>
      <c r="I1450" s="43"/>
      <c r="J1450" s="52"/>
      <c r="K1450" s="44"/>
      <c r="L1450" s="45">
        <f t="shared" si="46"/>
        <v>0</v>
      </c>
      <c r="M1450" s="46"/>
    </row>
    <row r="1451" spans="1:13" ht="14.5" hidden="1" x14ac:dyDescent="0.35">
      <c r="A1451" s="37" t="s">
        <v>3771</v>
      </c>
      <c r="B1451" s="38"/>
      <c r="C1451" s="39"/>
      <c r="D1451" s="39"/>
      <c r="E1451" s="39"/>
      <c r="F1451" s="40">
        <f t="shared" si="47"/>
        <v>0</v>
      </c>
      <c r="G1451" s="51"/>
      <c r="H1451" s="39"/>
      <c r="I1451" s="43"/>
      <c r="J1451" s="52"/>
      <c r="K1451" s="44"/>
      <c r="L1451" s="45">
        <f t="shared" si="46"/>
        <v>0</v>
      </c>
      <c r="M1451" s="46"/>
    </row>
    <row r="1452" spans="1:13" ht="14.5" hidden="1" x14ac:dyDescent="0.35">
      <c r="A1452" s="37" t="s">
        <v>3772</v>
      </c>
      <c r="B1452" s="38"/>
      <c r="C1452" s="39"/>
      <c r="D1452" s="39"/>
      <c r="E1452" s="39"/>
      <c r="F1452" s="40">
        <f t="shared" si="47"/>
        <v>0</v>
      </c>
      <c r="G1452" s="51"/>
      <c r="H1452" s="39"/>
      <c r="I1452" s="43"/>
      <c r="J1452" s="52"/>
      <c r="K1452" s="44"/>
      <c r="L1452" s="45">
        <f t="shared" si="46"/>
        <v>0</v>
      </c>
      <c r="M1452" s="46"/>
    </row>
    <row r="1453" spans="1:13" ht="14.5" hidden="1" x14ac:dyDescent="0.35">
      <c r="A1453" s="37" t="s">
        <v>3773</v>
      </c>
      <c r="B1453" s="38"/>
      <c r="C1453" s="39"/>
      <c r="D1453" s="39"/>
      <c r="E1453" s="39"/>
      <c r="F1453" s="40">
        <f t="shared" si="47"/>
        <v>0</v>
      </c>
      <c r="G1453" s="51"/>
      <c r="H1453" s="39"/>
      <c r="I1453" s="43"/>
      <c r="J1453" s="52"/>
      <c r="K1453" s="44"/>
      <c r="L1453" s="45">
        <f t="shared" si="46"/>
        <v>0</v>
      </c>
      <c r="M1453" s="46"/>
    </row>
    <row r="1454" spans="1:13" ht="14.5" hidden="1" x14ac:dyDescent="0.35">
      <c r="A1454" s="37" t="s">
        <v>3774</v>
      </c>
      <c r="B1454" s="38"/>
      <c r="C1454" s="39"/>
      <c r="D1454" s="39"/>
      <c r="E1454" s="39"/>
      <c r="F1454" s="40">
        <f t="shared" si="47"/>
        <v>0</v>
      </c>
      <c r="G1454" s="51"/>
      <c r="H1454" s="39"/>
      <c r="I1454" s="43"/>
      <c r="J1454" s="52"/>
      <c r="K1454" s="44"/>
      <c r="L1454" s="45">
        <f t="shared" si="46"/>
        <v>0</v>
      </c>
      <c r="M1454" s="46"/>
    </row>
    <row r="1455" spans="1:13" ht="14.5" hidden="1" x14ac:dyDescent="0.35">
      <c r="A1455" s="37" t="s">
        <v>3775</v>
      </c>
      <c r="B1455" s="38"/>
      <c r="C1455" s="39"/>
      <c r="D1455" s="39"/>
      <c r="E1455" s="39"/>
      <c r="F1455" s="40">
        <f t="shared" si="47"/>
        <v>0</v>
      </c>
      <c r="G1455" s="51"/>
      <c r="H1455" s="39"/>
      <c r="I1455" s="43"/>
      <c r="J1455" s="52"/>
      <c r="K1455" s="44"/>
      <c r="L1455" s="45">
        <f t="shared" si="46"/>
        <v>0</v>
      </c>
      <c r="M1455" s="46"/>
    </row>
    <row r="1456" spans="1:13" ht="14.5" hidden="1" x14ac:dyDescent="0.35">
      <c r="A1456" s="37" t="s">
        <v>3776</v>
      </c>
      <c r="B1456" s="38"/>
      <c r="C1456" s="39"/>
      <c r="D1456" s="39"/>
      <c r="E1456" s="39"/>
      <c r="F1456" s="40">
        <f t="shared" si="47"/>
        <v>0</v>
      </c>
      <c r="G1456" s="51"/>
      <c r="H1456" s="39"/>
      <c r="I1456" s="43"/>
      <c r="J1456" s="52"/>
      <c r="K1456" s="44"/>
      <c r="L1456" s="45">
        <f t="shared" si="46"/>
        <v>0</v>
      </c>
      <c r="M1456" s="46"/>
    </row>
    <row r="1457" spans="1:13" ht="14.5" hidden="1" x14ac:dyDescent="0.35">
      <c r="A1457" s="37" t="s">
        <v>3777</v>
      </c>
      <c r="B1457" s="38"/>
      <c r="C1457" s="39"/>
      <c r="D1457" s="39"/>
      <c r="E1457" s="39"/>
      <c r="F1457" s="40">
        <f t="shared" si="47"/>
        <v>0</v>
      </c>
      <c r="G1457" s="51"/>
      <c r="H1457" s="39"/>
      <c r="I1457" s="43"/>
      <c r="J1457" s="52"/>
      <c r="K1457" s="44"/>
      <c r="L1457" s="45">
        <f t="shared" si="46"/>
        <v>0</v>
      </c>
      <c r="M1457" s="46"/>
    </row>
    <row r="1458" spans="1:13" ht="14.5" hidden="1" x14ac:dyDescent="0.35">
      <c r="A1458" s="37" t="s">
        <v>3778</v>
      </c>
      <c r="B1458" s="38"/>
      <c r="C1458" s="39"/>
      <c r="D1458" s="39"/>
      <c r="E1458" s="39"/>
      <c r="F1458" s="40">
        <f t="shared" si="47"/>
        <v>0</v>
      </c>
      <c r="G1458" s="51"/>
      <c r="H1458" s="39"/>
      <c r="I1458" s="43"/>
      <c r="J1458" s="52"/>
      <c r="K1458" s="44"/>
      <c r="L1458" s="45">
        <f t="shared" ref="L1458:L1521" si="48">IF(G1458="Sim",J1458*K1458,I1458*H1458)</f>
        <v>0</v>
      </c>
      <c r="M1458" s="46"/>
    </row>
    <row r="1459" spans="1:13" ht="14.5" hidden="1" x14ac:dyDescent="0.35">
      <c r="A1459" s="37" t="s">
        <v>3779</v>
      </c>
      <c r="B1459" s="38"/>
      <c r="C1459" s="39"/>
      <c r="D1459" s="39"/>
      <c r="E1459" s="39"/>
      <c r="F1459" s="40">
        <f t="shared" si="47"/>
        <v>0</v>
      </c>
      <c r="G1459" s="51"/>
      <c r="H1459" s="39"/>
      <c r="I1459" s="43"/>
      <c r="J1459" s="52"/>
      <c r="K1459" s="44"/>
      <c r="L1459" s="45">
        <f t="shared" si="48"/>
        <v>0</v>
      </c>
      <c r="M1459" s="46"/>
    </row>
    <row r="1460" spans="1:13" ht="14.5" hidden="1" x14ac:dyDescent="0.35">
      <c r="A1460" s="37" t="s">
        <v>3780</v>
      </c>
      <c r="B1460" s="38"/>
      <c r="C1460" s="39"/>
      <c r="D1460" s="39"/>
      <c r="E1460" s="39"/>
      <c r="F1460" s="40">
        <f t="shared" si="47"/>
        <v>0</v>
      </c>
      <c r="G1460" s="51"/>
      <c r="H1460" s="39"/>
      <c r="I1460" s="43"/>
      <c r="J1460" s="52"/>
      <c r="K1460" s="44"/>
      <c r="L1460" s="45">
        <f t="shared" si="48"/>
        <v>0</v>
      </c>
      <c r="M1460" s="46"/>
    </row>
    <row r="1461" spans="1:13" ht="14.5" hidden="1" x14ac:dyDescent="0.35">
      <c r="A1461" s="37" t="s">
        <v>3781</v>
      </c>
      <c r="B1461" s="38"/>
      <c r="C1461" s="39"/>
      <c r="D1461" s="39"/>
      <c r="E1461" s="39"/>
      <c r="F1461" s="40">
        <f t="shared" si="47"/>
        <v>0</v>
      </c>
      <c r="G1461" s="51"/>
      <c r="H1461" s="39"/>
      <c r="I1461" s="43"/>
      <c r="J1461" s="52"/>
      <c r="K1461" s="44"/>
      <c r="L1461" s="45">
        <f t="shared" si="48"/>
        <v>0</v>
      </c>
      <c r="M1461" s="46"/>
    </row>
    <row r="1462" spans="1:13" ht="14.5" hidden="1" x14ac:dyDescent="0.35">
      <c r="A1462" s="37" t="s">
        <v>3782</v>
      </c>
      <c r="B1462" s="38"/>
      <c r="C1462" s="39"/>
      <c r="D1462" s="39"/>
      <c r="E1462" s="39"/>
      <c r="F1462" s="40">
        <f t="shared" si="47"/>
        <v>0</v>
      </c>
      <c r="G1462" s="51"/>
      <c r="H1462" s="39"/>
      <c r="I1462" s="43"/>
      <c r="J1462" s="52"/>
      <c r="K1462" s="44"/>
      <c r="L1462" s="45">
        <f t="shared" si="48"/>
        <v>0</v>
      </c>
      <c r="M1462" s="46"/>
    </row>
    <row r="1463" spans="1:13" ht="14.5" hidden="1" x14ac:dyDescent="0.35">
      <c r="A1463" s="37" t="s">
        <v>3783</v>
      </c>
      <c r="B1463" s="38"/>
      <c r="C1463" s="39"/>
      <c r="D1463" s="39"/>
      <c r="E1463" s="39"/>
      <c r="F1463" s="40">
        <f t="shared" si="47"/>
        <v>0</v>
      </c>
      <c r="G1463" s="51"/>
      <c r="H1463" s="39"/>
      <c r="I1463" s="43"/>
      <c r="J1463" s="52"/>
      <c r="K1463" s="44"/>
      <c r="L1463" s="45">
        <f t="shared" si="48"/>
        <v>0</v>
      </c>
      <c r="M1463" s="46"/>
    </row>
    <row r="1464" spans="1:13" ht="14.5" hidden="1" x14ac:dyDescent="0.35">
      <c r="A1464" s="37" t="s">
        <v>3784</v>
      </c>
      <c r="B1464" s="38"/>
      <c r="C1464" s="39"/>
      <c r="D1464" s="39"/>
      <c r="E1464" s="39"/>
      <c r="F1464" s="40">
        <f t="shared" si="47"/>
        <v>0</v>
      </c>
      <c r="G1464" s="51"/>
      <c r="H1464" s="39"/>
      <c r="I1464" s="43"/>
      <c r="J1464" s="52"/>
      <c r="K1464" s="44"/>
      <c r="L1464" s="45">
        <f t="shared" si="48"/>
        <v>0</v>
      </c>
      <c r="M1464" s="46"/>
    </row>
    <row r="1465" spans="1:13" ht="14.5" hidden="1" x14ac:dyDescent="0.35">
      <c r="A1465" s="37" t="s">
        <v>3785</v>
      </c>
      <c r="B1465" s="38"/>
      <c r="C1465" s="39"/>
      <c r="D1465" s="39"/>
      <c r="E1465" s="39"/>
      <c r="F1465" s="40">
        <f t="shared" si="47"/>
        <v>0</v>
      </c>
      <c r="G1465" s="51"/>
      <c r="H1465" s="39"/>
      <c r="I1465" s="43"/>
      <c r="J1465" s="52"/>
      <c r="K1465" s="44"/>
      <c r="L1465" s="45">
        <f t="shared" si="48"/>
        <v>0</v>
      </c>
      <c r="M1465" s="46"/>
    </row>
    <row r="1466" spans="1:13" ht="14.5" hidden="1" x14ac:dyDescent="0.35">
      <c r="A1466" s="37" t="s">
        <v>3786</v>
      </c>
      <c r="B1466" s="38"/>
      <c r="C1466" s="39"/>
      <c r="D1466" s="39"/>
      <c r="E1466" s="39"/>
      <c r="F1466" s="40">
        <f t="shared" si="47"/>
        <v>0</v>
      </c>
      <c r="G1466" s="51"/>
      <c r="H1466" s="39"/>
      <c r="I1466" s="43"/>
      <c r="J1466" s="52"/>
      <c r="K1466" s="44"/>
      <c r="L1466" s="45">
        <f t="shared" si="48"/>
        <v>0</v>
      </c>
      <c r="M1466" s="46"/>
    </row>
    <row r="1467" spans="1:13" ht="14.5" hidden="1" x14ac:dyDescent="0.35">
      <c r="A1467" s="37" t="s">
        <v>3787</v>
      </c>
      <c r="B1467" s="38"/>
      <c r="C1467" s="39"/>
      <c r="D1467" s="39"/>
      <c r="E1467" s="39"/>
      <c r="F1467" s="40">
        <f t="shared" si="47"/>
        <v>0</v>
      </c>
      <c r="G1467" s="51"/>
      <c r="H1467" s="39"/>
      <c r="I1467" s="43"/>
      <c r="J1467" s="52"/>
      <c r="K1467" s="44"/>
      <c r="L1467" s="45">
        <f t="shared" si="48"/>
        <v>0</v>
      </c>
      <c r="M1467" s="46"/>
    </row>
    <row r="1468" spans="1:13" ht="14.5" hidden="1" x14ac:dyDescent="0.35">
      <c r="A1468" s="37" t="s">
        <v>3788</v>
      </c>
      <c r="B1468" s="38"/>
      <c r="C1468" s="39"/>
      <c r="D1468" s="39"/>
      <c r="E1468" s="39"/>
      <c r="F1468" s="40">
        <f t="shared" si="47"/>
        <v>0</v>
      </c>
      <c r="G1468" s="51"/>
      <c r="H1468" s="39"/>
      <c r="I1468" s="43"/>
      <c r="J1468" s="52"/>
      <c r="K1468" s="44"/>
      <c r="L1468" s="45">
        <f t="shared" si="48"/>
        <v>0</v>
      </c>
      <c r="M1468" s="46"/>
    </row>
    <row r="1469" spans="1:13" ht="14.5" hidden="1" x14ac:dyDescent="0.35">
      <c r="A1469" s="37" t="s">
        <v>3789</v>
      </c>
      <c r="B1469" s="38"/>
      <c r="C1469" s="39"/>
      <c r="D1469" s="39"/>
      <c r="E1469" s="39"/>
      <c r="F1469" s="40">
        <f t="shared" si="47"/>
        <v>0</v>
      </c>
      <c r="G1469" s="51"/>
      <c r="H1469" s="39"/>
      <c r="I1469" s="43"/>
      <c r="J1469" s="52"/>
      <c r="K1469" s="44"/>
      <c r="L1469" s="45">
        <f t="shared" si="48"/>
        <v>0</v>
      </c>
      <c r="M1469" s="46"/>
    </row>
    <row r="1470" spans="1:13" ht="14.5" hidden="1" x14ac:dyDescent="0.35">
      <c r="A1470" s="37" t="s">
        <v>3790</v>
      </c>
      <c r="B1470" s="38"/>
      <c r="C1470" s="39"/>
      <c r="D1470" s="39"/>
      <c r="E1470" s="39"/>
      <c r="F1470" s="40">
        <f t="shared" si="47"/>
        <v>0</v>
      </c>
      <c r="G1470" s="51"/>
      <c r="H1470" s="39"/>
      <c r="I1470" s="43"/>
      <c r="J1470" s="52"/>
      <c r="K1470" s="44"/>
      <c r="L1470" s="45">
        <f t="shared" si="48"/>
        <v>0</v>
      </c>
      <c r="M1470" s="46"/>
    </row>
    <row r="1471" spans="1:13" ht="14.5" hidden="1" x14ac:dyDescent="0.35">
      <c r="A1471" s="37" t="s">
        <v>3791</v>
      </c>
      <c r="B1471" s="38"/>
      <c r="C1471" s="39"/>
      <c r="D1471" s="39"/>
      <c r="E1471" s="39"/>
      <c r="F1471" s="40">
        <f t="shared" si="47"/>
        <v>0</v>
      </c>
      <c r="G1471" s="51"/>
      <c r="H1471" s="39"/>
      <c r="I1471" s="43"/>
      <c r="J1471" s="52"/>
      <c r="K1471" s="44"/>
      <c r="L1471" s="45">
        <f t="shared" si="48"/>
        <v>0</v>
      </c>
      <c r="M1471" s="46"/>
    </row>
    <row r="1472" spans="1:13" ht="14.5" hidden="1" x14ac:dyDescent="0.35">
      <c r="A1472" s="37" t="s">
        <v>3792</v>
      </c>
      <c r="B1472" s="38"/>
      <c r="C1472" s="39"/>
      <c r="D1472" s="39"/>
      <c r="E1472" s="39"/>
      <c r="F1472" s="40">
        <f t="shared" si="47"/>
        <v>0</v>
      </c>
      <c r="G1472" s="51"/>
      <c r="H1472" s="39"/>
      <c r="I1472" s="43"/>
      <c r="J1472" s="52"/>
      <c r="K1472" s="44"/>
      <c r="L1472" s="45">
        <f t="shared" si="48"/>
        <v>0</v>
      </c>
      <c r="M1472" s="46"/>
    </row>
    <row r="1473" spans="1:13" ht="14.5" hidden="1" x14ac:dyDescent="0.35">
      <c r="A1473" s="37" t="s">
        <v>3793</v>
      </c>
      <c r="B1473" s="38"/>
      <c r="C1473" s="39"/>
      <c r="D1473" s="39"/>
      <c r="E1473" s="39"/>
      <c r="F1473" s="40">
        <f t="shared" si="47"/>
        <v>0</v>
      </c>
      <c r="G1473" s="51"/>
      <c r="H1473" s="39"/>
      <c r="I1473" s="43"/>
      <c r="J1473" s="52"/>
      <c r="K1473" s="44"/>
      <c r="L1473" s="45">
        <f t="shared" si="48"/>
        <v>0</v>
      </c>
      <c r="M1473" s="46"/>
    </row>
    <row r="1474" spans="1:13" ht="14.5" hidden="1" x14ac:dyDescent="0.35">
      <c r="A1474" s="37" t="s">
        <v>3794</v>
      </c>
      <c r="B1474" s="38"/>
      <c r="C1474" s="39"/>
      <c r="D1474" s="39"/>
      <c r="E1474" s="39"/>
      <c r="F1474" s="40">
        <f t="shared" si="47"/>
        <v>0</v>
      </c>
      <c r="G1474" s="51"/>
      <c r="H1474" s="39"/>
      <c r="I1474" s="43"/>
      <c r="J1474" s="52"/>
      <c r="K1474" s="44"/>
      <c r="L1474" s="45">
        <f t="shared" si="48"/>
        <v>0</v>
      </c>
      <c r="M1474" s="46"/>
    </row>
    <row r="1475" spans="1:13" ht="14.5" hidden="1" x14ac:dyDescent="0.35">
      <c r="A1475" s="37" t="s">
        <v>3795</v>
      </c>
      <c r="B1475" s="38"/>
      <c r="C1475" s="39"/>
      <c r="D1475" s="39"/>
      <c r="E1475" s="39"/>
      <c r="F1475" s="40">
        <f t="shared" si="47"/>
        <v>0</v>
      </c>
      <c r="G1475" s="51"/>
      <c r="H1475" s="39"/>
      <c r="I1475" s="43"/>
      <c r="J1475" s="52"/>
      <c r="K1475" s="44"/>
      <c r="L1475" s="45">
        <f t="shared" si="48"/>
        <v>0</v>
      </c>
      <c r="M1475" s="46"/>
    </row>
    <row r="1476" spans="1:13" ht="14.5" hidden="1" x14ac:dyDescent="0.35">
      <c r="A1476" s="37" t="s">
        <v>3796</v>
      </c>
      <c r="B1476" s="38"/>
      <c r="C1476" s="39"/>
      <c r="D1476" s="39"/>
      <c r="E1476" s="39"/>
      <c r="F1476" s="40">
        <f t="shared" si="47"/>
        <v>0</v>
      </c>
      <c r="G1476" s="51"/>
      <c r="H1476" s="39"/>
      <c r="I1476" s="43"/>
      <c r="J1476" s="52"/>
      <c r="K1476" s="44"/>
      <c r="L1476" s="45">
        <f t="shared" si="48"/>
        <v>0</v>
      </c>
      <c r="M1476" s="46"/>
    </row>
    <row r="1477" spans="1:13" ht="14.5" hidden="1" x14ac:dyDescent="0.35">
      <c r="A1477" s="37" t="s">
        <v>3797</v>
      </c>
      <c r="B1477" s="38"/>
      <c r="C1477" s="39"/>
      <c r="D1477" s="39"/>
      <c r="E1477" s="39"/>
      <c r="F1477" s="40">
        <f t="shared" si="47"/>
        <v>0</v>
      </c>
      <c r="G1477" s="51"/>
      <c r="H1477" s="39"/>
      <c r="I1477" s="43"/>
      <c r="J1477" s="52"/>
      <c r="K1477" s="44"/>
      <c r="L1477" s="45">
        <f t="shared" si="48"/>
        <v>0</v>
      </c>
      <c r="M1477" s="46"/>
    </row>
    <row r="1478" spans="1:13" ht="14.5" hidden="1" x14ac:dyDescent="0.35">
      <c r="A1478" s="37" t="s">
        <v>3798</v>
      </c>
      <c r="B1478" s="38"/>
      <c r="C1478" s="39"/>
      <c r="D1478" s="39"/>
      <c r="E1478" s="39"/>
      <c r="F1478" s="40">
        <f t="shared" si="47"/>
        <v>0</v>
      </c>
      <c r="G1478" s="51"/>
      <c r="H1478" s="39"/>
      <c r="I1478" s="43"/>
      <c r="J1478" s="52"/>
      <c r="K1478" s="44"/>
      <c r="L1478" s="45">
        <f t="shared" si="48"/>
        <v>0</v>
      </c>
      <c r="M1478" s="46"/>
    </row>
    <row r="1479" spans="1:13" ht="14.5" hidden="1" x14ac:dyDescent="0.35">
      <c r="A1479" s="37" t="s">
        <v>3799</v>
      </c>
      <c r="B1479" s="38"/>
      <c r="C1479" s="39"/>
      <c r="D1479" s="39"/>
      <c r="E1479" s="39"/>
      <c r="F1479" s="40">
        <f t="shared" si="47"/>
        <v>0</v>
      </c>
      <c r="G1479" s="51"/>
      <c r="H1479" s="39"/>
      <c r="I1479" s="43"/>
      <c r="J1479" s="52"/>
      <c r="K1479" s="44"/>
      <c r="L1479" s="45">
        <f t="shared" si="48"/>
        <v>0</v>
      </c>
      <c r="M1479" s="46"/>
    </row>
    <row r="1480" spans="1:13" ht="14.5" hidden="1" x14ac:dyDescent="0.35">
      <c r="A1480" s="37" t="s">
        <v>3800</v>
      </c>
      <c r="B1480" s="38"/>
      <c r="C1480" s="39"/>
      <c r="D1480" s="39"/>
      <c r="E1480" s="39"/>
      <c r="F1480" s="40">
        <f t="shared" si="47"/>
        <v>0</v>
      </c>
      <c r="G1480" s="51"/>
      <c r="H1480" s="39"/>
      <c r="I1480" s="43"/>
      <c r="J1480" s="52"/>
      <c r="K1480" s="44"/>
      <c r="L1480" s="45">
        <f t="shared" si="48"/>
        <v>0</v>
      </c>
      <c r="M1480" s="46"/>
    </row>
    <row r="1481" spans="1:13" ht="14.5" hidden="1" x14ac:dyDescent="0.35">
      <c r="A1481" s="37" t="s">
        <v>3801</v>
      </c>
      <c r="B1481" s="38"/>
      <c r="C1481" s="39"/>
      <c r="D1481" s="39"/>
      <c r="E1481" s="39"/>
      <c r="F1481" s="40">
        <f t="shared" ref="F1481:F1544" si="49">(C1481+D1481+E1481)/3</f>
        <v>0</v>
      </c>
      <c r="G1481" s="51"/>
      <c r="H1481" s="39"/>
      <c r="I1481" s="43"/>
      <c r="J1481" s="52"/>
      <c r="K1481" s="44"/>
      <c r="L1481" s="45">
        <f t="shared" si="48"/>
        <v>0</v>
      </c>
      <c r="M1481" s="46"/>
    </row>
    <row r="1482" spans="1:13" ht="14.5" hidden="1" x14ac:dyDescent="0.35">
      <c r="A1482" s="37" t="s">
        <v>3802</v>
      </c>
      <c r="B1482" s="38"/>
      <c r="C1482" s="39"/>
      <c r="D1482" s="39"/>
      <c r="E1482" s="39"/>
      <c r="F1482" s="40">
        <f t="shared" si="49"/>
        <v>0</v>
      </c>
      <c r="G1482" s="51"/>
      <c r="H1482" s="39"/>
      <c r="I1482" s="43"/>
      <c r="J1482" s="52"/>
      <c r="K1482" s="44"/>
      <c r="L1482" s="45">
        <f t="shared" si="48"/>
        <v>0</v>
      </c>
      <c r="M1482" s="46"/>
    </row>
    <row r="1483" spans="1:13" ht="14.5" hidden="1" x14ac:dyDescent="0.35">
      <c r="A1483" s="37" t="s">
        <v>3803</v>
      </c>
      <c r="B1483" s="38"/>
      <c r="C1483" s="39"/>
      <c r="D1483" s="39"/>
      <c r="E1483" s="39"/>
      <c r="F1483" s="40">
        <f t="shared" si="49"/>
        <v>0</v>
      </c>
      <c r="G1483" s="51"/>
      <c r="H1483" s="39"/>
      <c r="I1483" s="43"/>
      <c r="J1483" s="52"/>
      <c r="K1483" s="44"/>
      <c r="L1483" s="45">
        <f t="shared" si="48"/>
        <v>0</v>
      </c>
      <c r="M1483" s="46"/>
    </row>
    <row r="1484" spans="1:13" ht="14.5" hidden="1" x14ac:dyDescent="0.35">
      <c r="A1484" s="37" t="s">
        <v>3804</v>
      </c>
      <c r="B1484" s="38"/>
      <c r="C1484" s="39"/>
      <c r="D1484" s="39"/>
      <c r="E1484" s="39"/>
      <c r="F1484" s="40">
        <f t="shared" si="49"/>
        <v>0</v>
      </c>
      <c r="G1484" s="51"/>
      <c r="H1484" s="39"/>
      <c r="I1484" s="43"/>
      <c r="J1484" s="52"/>
      <c r="K1484" s="44"/>
      <c r="L1484" s="45">
        <f t="shared" si="48"/>
        <v>0</v>
      </c>
      <c r="M1484" s="46"/>
    </row>
    <row r="1485" spans="1:13" ht="14.5" hidden="1" x14ac:dyDescent="0.35">
      <c r="A1485" s="37" t="s">
        <v>3805</v>
      </c>
      <c r="B1485" s="38"/>
      <c r="C1485" s="39"/>
      <c r="D1485" s="39"/>
      <c r="E1485" s="39"/>
      <c r="F1485" s="40">
        <f t="shared" si="49"/>
        <v>0</v>
      </c>
      <c r="G1485" s="51"/>
      <c r="H1485" s="39"/>
      <c r="I1485" s="43"/>
      <c r="J1485" s="52"/>
      <c r="K1485" s="44"/>
      <c r="L1485" s="45">
        <f t="shared" si="48"/>
        <v>0</v>
      </c>
      <c r="M1485" s="46"/>
    </row>
    <row r="1486" spans="1:13" ht="14.5" hidden="1" x14ac:dyDescent="0.35">
      <c r="A1486" s="37" t="s">
        <v>3806</v>
      </c>
      <c r="B1486" s="38"/>
      <c r="C1486" s="39"/>
      <c r="D1486" s="39"/>
      <c r="E1486" s="39"/>
      <c r="F1486" s="40">
        <f t="shared" si="49"/>
        <v>0</v>
      </c>
      <c r="G1486" s="51"/>
      <c r="H1486" s="39"/>
      <c r="I1486" s="43"/>
      <c r="J1486" s="52"/>
      <c r="K1486" s="44"/>
      <c r="L1486" s="45">
        <f t="shared" si="48"/>
        <v>0</v>
      </c>
      <c r="M1486" s="46"/>
    </row>
    <row r="1487" spans="1:13" ht="14.5" hidden="1" x14ac:dyDescent="0.35">
      <c r="A1487" s="37" t="s">
        <v>3807</v>
      </c>
      <c r="B1487" s="38"/>
      <c r="C1487" s="39"/>
      <c r="D1487" s="39"/>
      <c r="E1487" s="39"/>
      <c r="F1487" s="40">
        <f t="shared" si="49"/>
        <v>0</v>
      </c>
      <c r="G1487" s="51"/>
      <c r="H1487" s="39"/>
      <c r="I1487" s="43"/>
      <c r="J1487" s="52"/>
      <c r="K1487" s="44"/>
      <c r="L1487" s="45">
        <f t="shared" si="48"/>
        <v>0</v>
      </c>
      <c r="M1487" s="46"/>
    </row>
    <row r="1488" spans="1:13" ht="14.5" hidden="1" x14ac:dyDescent="0.35">
      <c r="A1488" s="37" t="s">
        <v>3808</v>
      </c>
      <c r="B1488" s="38"/>
      <c r="C1488" s="39"/>
      <c r="D1488" s="39"/>
      <c r="E1488" s="39"/>
      <c r="F1488" s="40">
        <f t="shared" si="49"/>
        <v>0</v>
      </c>
      <c r="G1488" s="51"/>
      <c r="H1488" s="39"/>
      <c r="I1488" s="43"/>
      <c r="J1488" s="52"/>
      <c r="K1488" s="44"/>
      <c r="L1488" s="45">
        <f t="shared" si="48"/>
        <v>0</v>
      </c>
      <c r="M1488" s="46"/>
    </row>
    <row r="1489" spans="1:13" ht="14.5" hidden="1" x14ac:dyDescent="0.35">
      <c r="A1489" s="37" t="s">
        <v>3809</v>
      </c>
      <c r="B1489" s="38"/>
      <c r="C1489" s="39"/>
      <c r="D1489" s="39"/>
      <c r="E1489" s="39"/>
      <c r="F1489" s="40">
        <f t="shared" si="49"/>
        <v>0</v>
      </c>
      <c r="G1489" s="51"/>
      <c r="H1489" s="39"/>
      <c r="I1489" s="43"/>
      <c r="J1489" s="52"/>
      <c r="K1489" s="44"/>
      <c r="L1489" s="45">
        <f t="shared" si="48"/>
        <v>0</v>
      </c>
      <c r="M1489" s="46"/>
    </row>
    <row r="1490" spans="1:13" ht="14.5" hidden="1" x14ac:dyDescent="0.35">
      <c r="A1490" s="37" t="s">
        <v>3810</v>
      </c>
      <c r="B1490" s="38"/>
      <c r="C1490" s="39"/>
      <c r="D1490" s="39"/>
      <c r="E1490" s="39"/>
      <c r="F1490" s="40">
        <f t="shared" si="49"/>
        <v>0</v>
      </c>
      <c r="G1490" s="51"/>
      <c r="H1490" s="39"/>
      <c r="I1490" s="43"/>
      <c r="J1490" s="52"/>
      <c r="K1490" s="44"/>
      <c r="L1490" s="45">
        <f t="shared" si="48"/>
        <v>0</v>
      </c>
      <c r="M1490" s="46"/>
    </row>
    <row r="1491" spans="1:13" ht="14.5" hidden="1" x14ac:dyDescent="0.35">
      <c r="A1491" s="37" t="s">
        <v>3811</v>
      </c>
      <c r="B1491" s="38"/>
      <c r="C1491" s="39"/>
      <c r="D1491" s="39"/>
      <c r="E1491" s="39"/>
      <c r="F1491" s="40">
        <f t="shared" si="49"/>
        <v>0</v>
      </c>
      <c r="G1491" s="51"/>
      <c r="H1491" s="39"/>
      <c r="I1491" s="43"/>
      <c r="J1491" s="52"/>
      <c r="K1491" s="44"/>
      <c r="L1491" s="45">
        <f t="shared" si="48"/>
        <v>0</v>
      </c>
      <c r="M1491" s="46"/>
    </row>
    <row r="1492" spans="1:13" ht="14.5" hidden="1" x14ac:dyDescent="0.35">
      <c r="A1492" s="37" t="s">
        <v>3812</v>
      </c>
      <c r="B1492" s="38"/>
      <c r="C1492" s="39"/>
      <c r="D1492" s="39"/>
      <c r="E1492" s="39"/>
      <c r="F1492" s="40">
        <f t="shared" si="49"/>
        <v>0</v>
      </c>
      <c r="G1492" s="51"/>
      <c r="H1492" s="39"/>
      <c r="I1492" s="43"/>
      <c r="J1492" s="52"/>
      <c r="K1492" s="44"/>
      <c r="L1492" s="45">
        <f t="shared" si="48"/>
        <v>0</v>
      </c>
      <c r="M1492" s="46"/>
    </row>
    <row r="1493" spans="1:13" ht="14.5" hidden="1" x14ac:dyDescent="0.35">
      <c r="A1493" s="37" t="s">
        <v>3813</v>
      </c>
      <c r="B1493" s="38"/>
      <c r="C1493" s="39"/>
      <c r="D1493" s="39"/>
      <c r="E1493" s="39"/>
      <c r="F1493" s="40">
        <f t="shared" si="49"/>
        <v>0</v>
      </c>
      <c r="G1493" s="51"/>
      <c r="H1493" s="39"/>
      <c r="I1493" s="43"/>
      <c r="J1493" s="52"/>
      <c r="K1493" s="44"/>
      <c r="L1493" s="45">
        <f t="shared" si="48"/>
        <v>0</v>
      </c>
      <c r="M1493" s="46"/>
    </row>
    <row r="1494" spans="1:13" ht="14.5" hidden="1" x14ac:dyDescent="0.35">
      <c r="A1494" s="37" t="s">
        <v>3814</v>
      </c>
      <c r="B1494" s="38"/>
      <c r="C1494" s="39"/>
      <c r="D1494" s="39"/>
      <c r="E1494" s="39"/>
      <c r="F1494" s="40">
        <f t="shared" si="49"/>
        <v>0</v>
      </c>
      <c r="G1494" s="51"/>
      <c r="H1494" s="39"/>
      <c r="I1494" s="43"/>
      <c r="J1494" s="52"/>
      <c r="K1494" s="44"/>
      <c r="L1494" s="45">
        <f t="shared" si="48"/>
        <v>0</v>
      </c>
      <c r="M1494" s="46"/>
    </row>
    <row r="1495" spans="1:13" ht="14.5" hidden="1" x14ac:dyDescent="0.35">
      <c r="A1495" s="37" t="s">
        <v>3815</v>
      </c>
      <c r="B1495" s="38"/>
      <c r="C1495" s="39"/>
      <c r="D1495" s="39"/>
      <c r="E1495" s="39"/>
      <c r="F1495" s="40">
        <f t="shared" si="49"/>
        <v>0</v>
      </c>
      <c r="G1495" s="51"/>
      <c r="H1495" s="39"/>
      <c r="I1495" s="43"/>
      <c r="J1495" s="52"/>
      <c r="K1495" s="44"/>
      <c r="L1495" s="45">
        <f t="shared" si="48"/>
        <v>0</v>
      </c>
      <c r="M1495" s="46"/>
    </row>
    <row r="1496" spans="1:13" ht="14.5" hidden="1" x14ac:dyDescent="0.35">
      <c r="A1496" s="37" t="s">
        <v>3816</v>
      </c>
      <c r="B1496" s="38"/>
      <c r="C1496" s="39"/>
      <c r="D1496" s="39"/>
      <c r="E1496" s="39"/>
      <c r="F1496" s="40">
        <f t="shared" si="49"/>
        <v>0</v>
      </c>
      <c r="G1496" s="51"/>
      <c r="H1496" s="39"/>
      <c r="I1496" s="43"/>
      <c r="J1496" s="52"/>
      <c r="K1496" s="44"/>
      <c r="L1496" s="45">
        <f t="shared" si="48"/>
        <v>0</v>
      </c>
      <c r="M1496" s="46"/>
    </row>
    <row r="1497" spans="1:13" ht="14.5" hidden="1" x14ac:dyDescent="0.35">
      <c r="A1497" s="37" t="s">
        <v>3817</v>
      </c>
      <c r="B1497" s="38"/>
      <c r="C1497" s="39"/>
      <c r="D1497" s="39"/>
      <c r="E1497" s="39"/>
      <c r="F1497" s="40">
        <f t="shared" si="49"/>
        <v>0</v>
      </c>
      <c r="G1497" s="51"/>
      <c r="H1497" s="39"/>
      <c r="I1497" s="43"/>
      <c r="J1497" s="52"/>
      <c r="K1497" s="44"/>
      <c r="L1497" s="45">
        <f t="shared" si="48"/>
        <v>0</v>
      </c>
      <c r="M1497" s="46"/>
    </row>
    <row r="1498" spans="1:13" ht="14.5" hidden="1" x14ac:dyDescent="0.35">
      <c r="A1498" s="37" t="s">
        <v>3818</v>
      </c>
      <c r="B1498" s="38"/>
      <c r="C1498" s="39"/>
      <c r="D1498" s="39"/>
      <c r="E1498" s="39"/>
      <c r="F1498" s="40">
        <f t="shared" si="49"/>
        <v>0</v>
      </c>
      <c r="G1498" s="51"/>
      <c r="H1498" s="39"/>
      <c r="I1498" s="43"/>
      <c r="J1498" s="52"/>
      <c r="K1498" s="44"/>
      <c r="L1498" s="45">
        <f t="shared" si="48"/>
        <v>0</v>
      </c>
      <c r="M1498" s="46"/>
    </row>
    <row r="1499" spans="1:13" ht="14.5" hidden="1" x14ac:dyDescent="0.35">
      <c r="A1499" s="37" t="s">
        <v>3819</v>
      </c>
      <c r="B1499" s="38"/>
      <c r="C1499" s="39"/>
      <c r="D1499" s="39"/>
      <c r="E1499" s="39"/>
      <c r="F1499" s="40">
        <f t="shared" si="49"/>
        <v>0</v>
      </c>
      <c r="G1499" s="51"/>
      <c r="H1499" s="39"/>
      <c r="I1499" s="43"/>
      <c r="J1499" s="52"/>
      <c r="K1499" s="44"/>
      <c r="L1499" s="45">
        <f t="shared" si="48"/>
        <v>0</v>
      </c>
      <c r="M1499" s="46"/>
    </row>
    <row r="1500" spans="1:13" ht="14.5" hidden="1" x14ac:dyDescent="0.35">
      <c r="A1500" s="37" t="s">
        <v>3820</v>
      </c>
      <c r="B1500" s="38"/>
      <c r="C1500" s="39"/>
      <c r="D1500" s="39"/>
      <c r="E1500" s="39"/>
      <c r="F1500" s="40">
        <f t="shared" si="49"/>
        <v>0</v>
      </c>
      <c r="G1500" s="51"/>
      <c r="H1500" s="39"/>
      <c r="I1500" s="43"/>
      <c r="J1500" s="52"/>
      <c r="K1500" s="44"/>
      <c r="L1500" s="45">
        <f t="shared" si="48"/>
        <v>0</v>
      </c>
      <c r="M1500" s="46"/>
    </row>
    <row r="1501" spans="1:13" ht="14.5" hidden="1" x14ac:dyDescent="0.35">
      <c r="A1501" s="37" t="s">
        <v>3821</v>
      </c>
      <c r="B1501" s="38"/>
      <c r="C1501" s="39"/>
      <c r="D1501" s="39"/>
      <c r="E1501" s="39"/>
      <c r="F1501" s="40">
        <f t="shared" si="49"/>
        <v>0</v>
      </c>
      <c r="G1501" s="51"/>
      <c r="H1501" s="39"/>
      <c r="I1501" s="43"/>
      <c r="J1501" s="52"/>
      <c r="K1501" s="44"/>
      <c r="L1501" s="45">
        <f t="shared" si="48"/>
        <v>0</v>
      </c>
      <c r="M1501" s="46"/>
    </row>
    <row r="1502" spans="1:13" ht="14.5" hidden="1" x14ac:dyDescent="0.35">
      <c r="A1502" s="37" t="s">
        <v>3822</v>
      </c>
      <c r="B1502" s="38"/>
      <c r="C1502" s="39"/>
      <c r="D1502" s="39"/>
      <c r="E1502" s="39"/>
      <c r="F1502" s="40">
        <f t="shared" si="49"/>
        <v>0</v>
      </c>
      <c r="G1502" s="51"/>
      <c r="H1502" s="39"/>
      <c r="I1502" s="43"/>
      <c r="J1502" s="52"/>
      <c r="K1502" s="44"/>
      <c r="L1502" s="45">
        <f t="shared" si="48"/>
        <v>0</v>
      </c>
      <c r="M1502" s="46"/>
    </row>
    <row r="1503" spans="1:13" ht="14.5" hidden="1" x14ac:dyDescent="0.35">
      <c r="A1503" s="37" t="s">
        <v>3823</v>
      </c>
      <c r="B1503" s="38"/>
      <c r="C1503" s="39"/>
      <c r="D1503" s="39"/>
      <c r="E1503" s="39"/>
      <c r="F1503" s="40">
        <f t="shared" si="49"/>
        <v>0</v>
      </c>
      <c r="G1503" s="51"/>
      <c r="H1503" s="39"/>
      <c r="I1503" s="43"/>
      <c r="J1503" s="52"/>
      <c r="K1503" s="44"/>
      <c r="L1503" s="45">
        <f t="shared" si="48"/>
        <v>0</v>
      </c>
      <c r="M1503" s="46"/>
    </row>
    <row r="1504" spans="1:13" ht="14.5" hidden="1" x14ac:dyDescent="0.35">
      <c r="A1504" s="37" t="s">
        <v>3824</v>
      </c>
      <c r="B1504" s="38"/>
      <c r="C1504" s="39"/>
      <c r="D1504" s="39"/>
      <c r="E1504" s="39"/>
      <c r="F1504" s="40">
        <f t="shared" si="49"/>
        <v>0</v>
      </c>
      <c r="G1504" s="51"/>
      <c r="H1504" s="39"/>
      <c r="I1504" s="43"/>
      <c r="J1504" s="52"/>
      <c r="K1504" s="44"/>
      <c r="L1504" s="45">
        <f t="shared" si="48"/>
        <v>0</v>
      </c>
      <c r="M1504" s="46"/>
    </row>
    <row r="1505" spans="1:13" ht="14.5" hidden="1" x14ac:dyDescent="0.35">
      <c r="A1505" s="37" t="s">
        <v>3825</v>
      </c>
      <c r="B1505" s="38"/>
      <c r="C1505" s="39"/>
      <c r="D1505" s="39"/>
      <c r="E1505" s="39"/>
      <c r="F1505" s="40">
        <f t="shared" si="49"/>
        <v>0</v>
      </c>
      <c r="G1505" s="51"/>
      <c r="H1505" s="39"/>
      <c r="I1505" s="43"/>
      <c r="J1505" s="52"/>
      <c r="K1505" s="44"/>
      <c r="L1505" s="45">
        <f t="shared" si="48"/>
        <v>0</v>
      </c>
      <c r="M1505" s="46"/>
    </row>
    <row r="1506" spans="1:13" ht="14.5" hidden="1" x14ac:dyDescent="0.35">
      <c r="A1506" s="37" t="s">
        <v>3826</v>
      </c>
      <c r="B1506" s="38"/>
      <c r="C1506" s="39"/>
      <c r="D1506" s="39"/>
      <c r="E1506" s="39"/>
      <c r="F1506" s="40">
        <f t="shared" si="49"/>
        <v>0</v>
      </c>
      <c r="G1506" s="51"/>
      <c r="H1506" s="39"/>
      <c r="I1506" s="43"/>
      <c r="J1506" s="52"/>
      <c r="K1506" s="44"/>
      <c r="L1506" s="45">
        <f t="shared" si="48"/>
        <v>0</v>
      </c>
      <c r="M1506" s="46"/>
    </row>
    <row r="1507" spans="1:13" ht="14.5" hidden="1" x14ac:dyDescent="0.35">
      <c r="A1507" s="37" t="s">
        <v>3827</v>
      </c>
      <c r="B1507" s="38"/>
      <c r="C1507" s="39"/>
      <c r="D1507" s="39"/>
      <c r="E1507" s="39"/>
      <c r="F1507" s="40">
        <f t="shared" si="49"/>
        <v>0</v>
      </c>
      <c r="G1507" s="51"/>
      <c r="H1507" s="39"/>
      <c r="I1507" s="43"/>
      <c r="J1507" s="52"/>
      <c r="K1507" s="44"/>
      <c r="L1507" s="45">
        <f t="shared" si="48"/>
        <v>0</v>
      </c>
      <c r="M1507" s="46"/>
    </row>
    <row r="1508" spans="1:13" ht="14.5" hidden="1" x14ac:dyDescent="0.35">
      <c r="A1508" s="37" t="s">
        <v>3828</v>
      </c>
      <c r="B1508" s="38"/>
      <c r="C1508" s="39"/>
      <c r="D1508" s="39"/>
      <c r="E1508" s="39"/>
      <c r="F1508" s="40">
        <f t="shared" si="49"/>
        <v>0</v>
      </c>
      <c r="G1508" s="51"/>
      <c r="H1508" s="39"/>
      <c r="I1508" s="43"/>
      <c r="J1508" s="52"/>
      <c r="K1508" s="44"/>
      <c r="L1508" s="45">
        <f t="shared" si="48"/>
        <v>0</v>
      </c>
      <c r="M1508" s="46"/>
    </row>
    <row r="1509" spans="1:13" ht="14.5" hidden="1" x14ac:dyDescent="0.35">
      <c r="A1509" s="37" t="s">
        <v>3829</v>
      </c>
      <c r="B1509" s="38"/>
      <c r="C1509" s="39"/>
      <c r="D1509" s="39"/>
      <c r="E1509" s="39"/>
      <c r="F1509" s="40">
        <f t="shared" si="49"/>
        <v>0</v>
      </c>
      <c r="G1509" s="51"/>
      <c r="H1509" s="39"/>
      <c r="I1509" s="43"/>
      <c r="J1509" s="52"/>
      <c r="K1509" s="44"/>
      <c r="L1509" s="45">
        <f t="shared" si="48"/>
        <v>0</v>
      </c>
      <c r="M1509" s="46"/>
    </row>
    <row r="1510" spans="1:13" ht="14.5" hidden="1" x14ac:dyDescent="0.35">
      <c r="A1510" s="37" t="s">
        <v>3830</v>
      </c>
      <c r="B1510" s="38"/>
      <c r="C1510" s="39"/>
      <c r="D1510" s="39"/>
      <c r="E1510" s="39"/>
      <c r="F1510" s="40">
        <f t="shared" si="49"/>
        <v>0</v>
      </c>
      <c r="G1510" s="51"/>
      <c r="H1510" s="39"/>
      <c r="I1510" s="43"/>
      <c r="J1510" s="52"/>
      <c r="K1510" s="44"/>
      <c r="L1510" s="45">
        <f t="shared" si="48"/>
        <v>0</v>
      </c>
      <c r="M1510" s="46"/>
    </row>
    <row r="1511" spans="1:13" ht="14.5" hidden="1" x14ac:dyDescent="0.35">
      <c r="A1511" s="37" t="s">
        <v>3831</v>
      </c>
      <c r="B1511" s="38"/>
      <c r="C1511" s="39"/>
      <c r="D1511" s="39"/>
      <c r="E1511" s="39"/>
      <c r="F1511" s="40">
        <f t="shared" si="49"/>
        <v>0</v>
      </c>
      <c r="G1511" s="51"/>
      <c r="H1511" s="39"/>
      <c r="I1511" s="43"/>
      <c r="J1511" s="52"/>
      <c r="K1511" s="44"/>
      <c r="L1511" s="45">
        <f t="shared" si="48"/>
        <v>0</v>
      </c>
      <c r="M1511" s="46"/>
    </row>
    <row r="1512" spans="1:13" ht="14.5" hidden="1" x14ac:dyDescent="0.35">
      <c r="A1512" s="37" t="s">
        <v>3832</v>
      </c>
      <c r="B1512" s="38"/>
      <c r="C1512" s="39"/>
      <c r="D1512" s="39"/>
      <c r="E1512" s="39"/>
      <c r="F1512" s="40">
        <f t="shared" si="49"/>
        <v>0</v>
      </c>
      <c r="G1512" s="51"/>
      <c r="H1512" s="39"/>
      <c r="I1512" s="43"/>
      <c r="J1512" s="52"/>
      <c r="K1512" s="44"/>
      <c r="L1512" s="45">
        <f t="shared" si="48"/>
        <v>0</v>
      </c>
      <c r="M1512" s="46"/>
    </row>
    <row r="1513" spans="1:13" ht="14.5" hidden="1" x14ac:dyDescent="0.35">
      <c r="A1513" s="37" t="s">
        <v>3833</v>
      </c>
      <c r="B1513" s="38"/>
      <c r="C1513" s="39"/>
      <c r="D1513" s="39"/>
      <c r="E1513" s="39"/>
      <c r="F1513" s="40">
        <f t="shared" si="49"/>
        <v>0</v>
      </c>
      <c r="G1513" s="51"/>
      <c r="H1513" s="39"/>
      <c r="I1513" s="43"/>
      <c r="J1513" s="52"/>
      <c r="K1513" s="44"/>
      <c r="L1513" s="45">
        <f t="shared" si="48"/>
        <v>0</v>
      </c>
      <c r="M1513" s="46"/>
    </row>
    <row r="1514" spans="1:13" ht="14.5" hidden="1" x14ac:dyDescent="0.35">
      <c r="A1514" s="37" t="s">
        <v>3834</v>
      </c>
      <c r="B1514" s="38"/>
      <c r="C1514" s="39"/>
      <c r="D1514" s="39"/>
      <c r="E1514" s="39"/>
      <c r="F1514" s="40">
        <f t="shared" si="49"/>
        <v>0</v>
      </c>
      <c r="G1514" s="51"/>
      <c r="H1514" s="39"/>
      <c r="I1514" s="43"/>
      <c r="J1514" s="52"/>
      <c r="K1514" s="44"/>
      <c r="L1514" s="45">
        <f t="shared" si="48"/>
        <v>0</v>
      </c>
      <c r="M1514" s="46"/>
    </row>
    <row r="1515" spans="1:13" ht="14.5" hidden="1" x14ac:dyDescent="0.35">
      <c r="A1515" s="37" t="s">
        <v>3835</v>
      </c>
      <c r="B1515" s="38"/>
      <c r="C1515" s="39"/>
      <c r="D1515" s="39"/>
      <c r="E1515" s="39"/>
      <c r="F1515" s="40">
        <f t="shared" si="49"/>
        <v>0</v>
      </c>
      <c r="G1515" s="51"/>
      <c r="H1515" s="39"/>
      <c r="I1515" s="43"/>
      <c r="J1515" s="52"/>
      <c r="K1515" s="44"/>
      <c r="L1515" s="45">
        <f t="shared" si="48"/>
        <v>0</v>
      </c>
      <c r="M1515" s="46"/>
    </row>
    <row r="1516" spans="1:13" ht="14.5" hidden="1" x14ac:dyDescent="0.35">
      <c r="A1516" s="37" t="s">
        <v>3836</v>
      </c>
      <c r="B1516" s="38"/>
      <c r="C1516" s="39"/>
      <c r="D1516" s="39"/>
      <c r="E1516" s="39"/>
      <c r="F1516" s="40">
        <f t="shared" si="49"/>
        <v>0</v>
      </c>
      <c r="G1516" s="51"/>
      <c r="H1516" s="39"/>
      <c r="I1516" s="43"/>
      <c r="J1516" s="52"/>
      <c r="K1516" s="44"/>
      <c r="L1516" s="45">
        <f t="shared" si="48"/>
        <v>0</v>
      </c>
      <c r="M1516" s="46"/>
    </row>
    <row r="1517" spans="1:13" ht="14.5" hidden="1" x14ac:dyDescent="0.35">
      <c r="A1517" s="37" t="s">
        <v>3837</v>
      </c>
      <c r="B1517" s="38"/>
      <c r="C1517" s="39"/>
      <c r="D1517" s="39"/>
      <c r="E1517" s="39"/>
      <c r="F1517" s="40">
        <f t="shared" si="49"/>
        <v>0</v>
      </c>
      <c r="G1517" s="51"/>
      <c r="H1517" s="39"/>
      <c r="I1517" s="43"/>
      <c r="J1517" s="52"/>
      <c r="K1517" s="44"/>
      <c r="L1517" s="45">
        <f t="shared" si="48"/>
        <v>0</v>
      </c>
      <c r="M1517" s="46"/>
    </row>
    <row r="1518" spans="1:13" ht="14.5" hidden="1" x14ac:dyDescent="0.35">
      <c r="A1518" s="37" t="s">
        <v>3838</v>
      </c>
      <c r="B1518" s="38"/>
      <c r="C1518" s="39"/>
      <c r="D1518" s="39"/>
      <c r="E1518" s="39"/>
      <c r="F1518" s="40">
        <f t="shared" si="49"/>
        <v>0</v>
      </c>
      <c r="G1518" s="51"/>
      <c r="H1518" s="39"/>
      <c r="I1518" s="43"/>
      <c r="J1518" s="52"/>
      <c r="K1518" s="44"/>
      <c r="L1518" s="45">
        <f t="shared" si="48"/>
        <v>0</v>
      </c>
      <c r="M1518" s="46"/>
    </row>
    <row r="1519" spans="1:13" ht="14.5" hidden="1" x14ac:dyDescent="0.35">
      <c r="A1519" s="37" t="s">
        <v>3839</v>
      </c>
      <c r="B1519" s="38"/>
      <c r="C1519" s="39"/>
      <c r="D1519" s="39"/>
      <c r="E1519" s="39"/>
      <c r="F1519" s="40">
        <f t="shared" si="49"/>
        <v>0</v>
      </c>
      <c r="G1519" s="51"/>
      <c r="H1519" s="39"/>
      <c r="I1519" s="43"/>
      <c r="J1519" s="52"/>
      <c r="K1519" s="44"/>
      <c r="L1519" s="45">
        <f t="shared" si="48"/>
        <v>0</v>
      </c>
      <c r="M1519" s="46"/>
    </row>
    <row r="1520" spans="1:13" ht="14.5" hidden="1" x14ac:dyDescent="0.35">
      <c r="A1520" s="37" t="s">
        <v>3840</v>
      </c>
      <c r="B1520" s="38"/>
      <c r="C1520" s="39"/>
      <c r="D1520" s="39"/>
      <c r="E1520" s="39"/>
      <c r="F1520" s="40">
        <f t="shared" si="49"/>
        <v>0</v>
      </c>
      <c r="G1520" s="51"/>
      <c r="H1520" s="39"/>
      <c r="I1520" s="43"/>
      <c r="J1520" s="52"/>
      <c r="K1520" s="44"/>
      <c r="L1520" s="45">
        <f t="shared" si="48"/>
        <v>0</v>
      </c>
      <c r="M1520" s="46"/>
    </row>
    <row r="1521" spans="1:13" ht="14.5" hidden="1" x14ac:dyDescent="0.35">
      <c r="A1521" s="37" t="s">
        <v>3841</v>
      </c>
      <c r="B1521" s="38"/>
      <c r="C1521" s="39"/>
      <c r="D1521" s="39"/>
      <c r="E1521" s="39"/>
      <c r="F1521" s="40">
        <f t="shared" si="49"/>
        <v>0</v>
      </c>
      <c r="G1521" s="51"/>
      <c r="H1521" s="39"/>
      <c r="I1521" s="43"/>
      <c r="J1521" s="52"/>
      <c r="K1521" s="44"/>
      <c r="L1521" s="45">
        <f t="shared" si="48"/>
        <v>0</v>
      </c>
      <c r="M1521" s="46"/>
    </row>
    <row r="1522" spans="1:13" ht="14.5" hidden="1" x14ac:dyDescent="0.35">
      <c r="A1522" s="37" t="s">
        <v>3842</v>
      </c>
      <c r="B1522" s="38"/>
      <c r="C1522" s="39"/>
      <c r="D1522" s="39"/>
      <c r="E1522" s="39"/>
      <c r="F1522" s="40">
        <f t="shared" si="49"/>
        <v>0</v>
      </c>
      <c r="G1522" s="51"/>
      <c r="H1522" s="39"/>
      <c r="I1522" s="43"/>
      <c r="J1522" s="52"/>
      <c r="K1522" s="44"/>
      <c r="L1522" s="45">
        <f t="shared" ref="L1522:L1585" si="50">IF(G1522="Sim",J1522*K1522,I1522*H1522)</f>
        <v>0</v>
      </c>
      <c r="M1522" s="46"/>
    </row>
    <row r="1523" spans="1:13" ht="14.5" hidden="1" x14ac:dyDescent="0.35">
      <c r="A1523" s="37" t="s">
        <v>3843</v>
      </c>
      <c r="B1523" s="38"/>
      <c r="C1523" s="39"/>
      <c r="D1523" s="39"/>
      <c r="E1523" s="39"/>
      <c r="F1523" s="40">
        <f t="shared" si="49"/>
        <v>0</v>
      </c>
      <c r="G1523" s="51"/>
      <c r="H1523" s="39"/>
      <c r="I1523" s="43"/>
      <c r="J1523" s="52"/>
      <c r="K1523" s="44"/>
      <c r="L1523" s="45">
        <f t="shared" si="50"/>
        <v>0</v>
      </c>
      <c r="M1523" s="46"/>
    </row>
    <row r="1524" spans="1:13" ht="14.5" hidden="1" x14ac:dyDescent="0.35">
      <c r="A1524" s="37" t="s">
        <v>3844</v>
      </c>
      <c r="B1524" s="38"/>
      <c r="C1524" s="39"/>
      <c r="D1524" s="39"/>
      <c r="E1524" s="39"/>
      <c r="F1524" s="40">
        <f t="shared" si="49"/>
        <v>0</v>
      </c>
      <c r="G1524" s="51"/>
      <c r="H1524" s="39"/>
      <c r="I1524" s="43"/>
      <c r="J1524" s="52"/>
      <c r="K1524" s="44"/>
      <c r="L1524" s="45">
        <f t="shared" si="50"/>
        <v>0</v>
      </c>
      <c r="M1524" s="46"/>
    </row>
    <row r="1525" spans="1:13" ht="14.5" hidden="1" x14ac:dyDescent="0.35">
      <c r="A1525" s="37" t="s">
        <v>3845</v>
      </c>
      <c r="B1525" s="38"/>
      <c r="C1525" s="39"/>
      <c r="D1525" s="39"/>
      <c r="E1525" s="39"/>
      <c r="F1525" s="40">
        <f t="shared" si="49"/>
        <v>0</v>
      </c>
      <c r="G1525" s="51"/>
      <c r="H1525" s="39"/>
      <c r="I1525" s="43"/>
      <c r="J1525" s="52"/>
      <c r="K1525" s="44"/>
      <c r="L1525" s="45">
        <f t="shared" si="50"/>
        <v>0</v>
      </c>
      <c r="M1525" s="46"/>
    </row>
    <row r="1526" spans="1:13" ht="14.5" hidden="1" x14ac:dyDescent="0.35">
      <c r="A1526" s="37" t="s">
        <v>3846</v>
      </c>
      <c r="B1526" s="38"/>
      <c r="C1526" s="39"/>
      <c r="D1526" s="39"/>
      <c r="E1526" s="39"/>
      <c r="F1526" s="40">
        <f t="shared" si="49"/>
        <v>0</v>
      </c>
      <c r="G1526" s="51"/>
      <c r="H1526" s="39"/>
      <c r="I1526" s="43"/>
      <c r="J1526" s="52"/>
      <c r="K1526" s="44"/>
      <c r="L1526" s="45">
        <f t="shared" si="50"/>
        <v>0</v>
      </c>
      <c r="M1526" s="46"/>
    </row>
    <row r="1527" spans="1:13" ht="14.5" hidden="1" x14ac:dyDescent="0.35">
      <c r="A1527" s="37" t="s">
        <v>3847</v>
      </c>
      <c r="B1527" s="38"/>
      <c r="C1527" s="39"/>
      <c r="D1527" s="39"/>
      <c r="E1527" s="39"/>
      <c r="F1527" s="40">
        <f t="shared" si="49"/>
        <v>0</v>
      </c>
      <c r="G1527" s="51"/>
      <c r="H1527" s="39"/>
      <c r="I1527" s="43"/>
      <c r="J1527" s="52"/>
      <c r="K1527" s="44"/>
      <c r="L1527" s="45">
        <f t="shared" si="50"/>
        <v>0</v>
      </c>
      <c r="M1527" s="46"/>
    </row>
    <row r="1528" spans="1:13" ht="14.5" hidden="1" x14ac:dyDescent="0.35">
      <c r="A1528" s="37" t="s">
        <v>3848</v>
      </c>
      <c r="B1528" s="38"/>
      <c r="C1528" s="39"/>
      <c r="D1528" s="39"/>
      <c r="E1528" s="39"/>
      <c r="F1528" s="40">
        <f t="shared" si="49"/>
        <v>0</v>
      </c>
      <c r="G1528" s="51"/>
      <c r="H1528" s="39"/>
      <c r="I1528" s="43"/>
      <c r="J1528" s="52"/>
      <c r="K1528" s="44"/>
      <c r="L1528" s="45">
        <f t="shared" si="50"/>
        <v>0</v>
      </c>
      <c r="M1528" s="46"/>
    </row>
    <row r="1529" spans="1:13" ht="14.5" hidden="1" x14ac:dyDescent="0.35">
      <c r="A1529" s="37" t="s">
        <v>3849</v>
      </c>
      <c r="B1529" s="38"/>
      <c r="C1529" s="39"/>
      <c r="D1529" s="39"/>
      <c r="E1529" s="39"/>
      <c r="F1529" s="40">
        <f t="shared" si="49"/>
        <v>0</v>
      </c>
      <c r="G1529" s="51"/>
      <c r="H1529" s="39"/>
      <c r="I1529" s="43"/>
      <c r="J1529" s="52"/>
      <c r="K1529" s="44"/>
      <c r="L1529" s="45">
        <f t="shared" si="50"/>
        <v>0</v>
      </c>
      <c r="M1529" s="46"/>
    </row>
    <row r="1530" spans="1:13" ht="14.5" hidden="1" x14ac:dyDescent="0.35">
      <c r="A1530" s="37" t="s">
        <v>3850</v>
      </c>
      <c r="B1530" s="38"/>
      <c r="C1530" s="39"/>
      <c r="D1530" s="39"/>
      <c r="E1530" s="39"/>
      <c r="F1530" s="40">
        <f t="shared" si="49"/>
        <v>0</v>
      </c>
      <c r="G1530" s="51"/>
      <c r="H1530" s="39"/>
      <c r="I1530" s="43"/>
      <c r="J1530" s="52"/>
      <c r="K1530" s="44"/>
      <c r="L1530" s="45">
        <f t="shared" si="50"/>
        <v>0</v>
      </c>
      <c r="M1530" s="46"/>
    </row>
    <row r="1531" spans="1:13" ht="14.5" hidden="1" x14ac:dyDescent="0.35">
      <c r="A1531" s="37" t="s">
        <v>3851</v>
      </c>
      <c r="B1531" s="38"/>
      <c r="C1531" s="39"/>
      <c r="D1531" s="39"/>
      <c r="E1531" s="39"/>
      <c r="F1531" s="40">
        <f t="shared" si="49"/>
        <v>0</v>
      </c>
      <c r="G1531" s="51"/>
      <c r="H1531" s="39"/>
      <c r="I1531" s="43"/>
      <c r="J1531" s="52"/>
      <c r="K1531" s="44"/>
      <c r="L1531" s="45">
        <f t="shared" si="50"/>
        <v>0</v>
      </c>
      <c r="M1531" s="46"/>
    </row>
    <row r="1532" spans="1:13" ht="14.5" hidden="1" x14ac:dyDescent="0.35">
      <c r="A1532" s="37" t="s">
        <v>3852</v>
      </c>
      <c r="B1532" s="38"/>
      <c r="C1532" s="39"/>
      <c r="D1532" s="39"/>
      <c r="E1532" s="39"/>
      <c r="F1532" s="40">
        <f t="shared" si="49"/>
        <v>0</v>
      </c>
      <c r="G1532" s="51"/>
      <c r="H1532" s="39"/>
      <c r="I1532" s="43"/>
      <c r="J1532" s="52"/>
      <c r="K1532" s="44"/>
      <c r="L1532" s="45">
        <f t="shared" si="50"/>
        <v>0</v>
      </c>
      <c r="M1532" s="46"/>
    </row>
    <row r="1533" spans="1:13" ht="14.5" hidden="1" x14ac:dyDescent="0.35">
      <c r="A1533" s="37" t="s">
        <v>3853</v>
      </c>
      <c r="B1533" s="38"/>
      <c r="C1533" s="39"/>
      <c r="D1533" s="39"/>
      <c r="E1533" s="39"/>
      <c r="F1533" s="40">
        <f t="shared" si="49"/>
        <v>0</v>
      </c>
      <c r="G1533" s="51"/>
      <c r="H1533" s="39"/>
      <c r="I1533" s="43"/>
      <c r="J1533" s="52"/>
      <c r="K1533" s="44"/>
      <c r="L1533" s="45">
        <f t="shared" si="50"/>
        <v>0</v>
      </c>
      <c r="M1533" s="46"/>
    </row>
    <row r="1534" spans="1:13" ht="14.5" hidden="1" x14ac:dyDescent="0.35">
      <c r="A1534" s="37" t="s">
        <v>3854</v>
      </c>
      <c r="B1534" s="38"/>
      <c r="C1534" s="39"/>
      <c r="D1534" s="39"/>
      <c r="E1534" s="39"/>
      <c r="F1534" s="40">
        <f t="shared" si="49"/>
        <v>0</v>
      </c>
      <c r="G1534" s="51"/>
      <c r="H1534" s="39"/>
      <c r="I1534" s="43"/>
      <c r="J1534" s="52"/>
      <c r="K1534" s="44"/>
      <c r="L1534" s="45">
        <f t="shared" si="50"/>
        <v>0</v>
      </c>
      <c r="M1534" s="46"/>
    </row>
    <row r="1535" spans="1:13" ht="14.5" hidden="1" x14ac:dyDescent="0.35">
      <c r="A1535" s="37" t="s">
        <v>3855</v>
      </c>
      <c r="B1535" s="38"/>
      <c r="C1535" s="39"/>
      <c r="D1535" s="39"/>
      <c r="E1535" s="39"/>
      <c r="F1535" s="40">
        <f t="shared" si="49"/>
        <v>0</v>
      </c>
      <c r="G1535" s="51"/>
      <c r="H1535" s="39"/>
      <c r="I1535" s="43"/>
      <c r="J1535" s="52"/>
      <c r="K1535" s="44"/>
      <c r="L1535" s="45">
        <f t="shared" si="50"/>
        <v>0</v>
      </c>
      <c r="M1535" s="46"/>
    </row>
    <row r="1536" spans="1:13" ht="14.5" hidden="1" x14ac:dyDescent="0.35">
      <c r="A1536" s="37" t="s">
        <v>3856</v>
      </c>
      <c r="B1536" s="38"/>
      <c r="C1536" s="39"/>
      <c r="D1536" s="39"/>
      <c r="E1536" s="39"/>
      <c r="F1536" s="40">
        <f t="shared" si="49"/>
        <v>0</v>
      </c>
      <c r="G1536" s="51"/>
      <c r="H1536" s="39"/>
      <c r="I1536" s="43"/>
      <c r="J1536" s="52"/>
      <c r="K1536" s="44"/>
      <c r="L1536" s="45">
        <f t="shared" si="50"/>
        <v>0</v>
      </c>
      <c r="M1536" s="46"/>
    </row>
    <row r="1537" spans="1:13" ht="14.5" hidden="1" x14ac:dyDescent="0.35">
      <c r="A1537" s="37" t="s">
        <v>3857</v>
      </c>
      <c r="B1537" s="38"/>
      <c r="C1537" s="39"/>
      <c r="D1537" s="39"/>
      <c r="E1537" s="39"/>
      <c r="F1537" s="40">
        <f t="shared" si="49"/>
        <v>0</v>
      </c>
      <c r="G1537" s="51"/>
      <c r="H1537" s="39"/>
      <c r="I1537" s="43"/>
      <c r="J1537" s="52"/>
      <c r="K1537" s="44"/>
      <c r="L1537" s="45">
        <f t="shared" si="50"/>
        <v>0</v>
      </c>
      <c r="M1537" s="46"/>
    </row>
    <row r="1538" spans="1:13" ht="14.5" hidden="1" x14ac:dyDescent="0.35">
      <c r="A1538" s="37" t="s">
        <v>3858</v>
      </c>
      <c r="B1538" s="38"/>
      <c r="C1538" s="39"/>
      <c r="D1538" s="39"/>
      <c r="E1538" s="39"/>
      <c r="F1538" s="40">
        <f t="shared" si="49"/>
        <v>0</v>
      </c>
      <c r="G1538" s="51"/>
      <c r="H1538" s="39"/>
      <c r="I1538" s="43"/>
      <c r="J1538" s="52"/>
      <c r="K1538" s="44"/>
      <c r="L1538" s="45">
        <f t="shared" si="50"/>
        <v>0</v>
      </c>
      <c r="M1538" s="46"/>
    </row>
    <row r="1539" spans="1:13" ht="14.5" hidden="1" x14ac:dyDescent="0.35">
      <c r="A1539" s="37" t="s">
        <v>3859</v>
      </c>
      <c r="B1539" s="38"/>
      <c r="C1539" s="39"/>
      <c r="D1539" s="39"/>
      <c r="E1539" s="39"/>
      <c r="F1539" s="40">
        <f t="shared" si="49"/>
        <v>0</v>
      </c>
      <c r="G1539" s="51"/>
      <c r="H1539" s="39"/>
      <c r="I1539" s="43"/>
      <c r="J1539" s="52"/>
      <c r="K1539" s="44"/>
      <c r="L1539" s="45">
        <f t="shared" si="50"/>
        <v>0</v>
      </c>
      <c r="M1539" s="46"/>
    </row>
    <row r="1540" spans="1:13" ht="14.5" hidden="1" x14ac:dyDescent="0.35">
      <c r="A1540" s="37" t="s">
        <v>3860</v>
      </c>
      <c r="B1540" s="38"/>
      <c r="C1540" s="39"/>
      <c r="D1540" s="39"/>
      <c r="E1540" s="39"/>
      <c r="F1540" s="40">
        <f t="shared" si="49"/>
        <v>0</v>
      </c>
      <c r="G1540" s="51"/>
      <c r="H1540" s="39"/>
      <c r="I1540" s="43"/>
      <c r="J1540" s="52"/>
      <c r="K1540" s="44"/>
      <c r="L1540" s="45">
        <f t="shared" si="50"/>
        <v>0</v>
      </c>
      <c r="M1540" s="46"/>
    </row>
    <row r="1541" spans="1:13" ht="14.5" hidden="1" x14ac:dyDescent="0.35">
      <c r="A1541" s="37" t="s">
        <v>3861</v>
      </c>
      <c r="B1541" s="38"/>
      <c r="C1541" s="39"/>
      <c r="D1541" s="39"/>
      <c r="E1541" s="39"/>
      <c r="F1541" s="40">
        <f t="shared" si="49"/>
        <v>0</v>
      </c>
      <c r="G1541" s="51"/>
      <c r="H1541" s="39"/>
      <c r="I1541" s="43"/>
      <c r="J1541" s="52"/>
      <c r="K1541" s="44"/>
      <c r="L1541" s="45">
        <f t="shared" si="50"/>
        <v>0</v>
      </c>
      <c r="M1541" s="46"/>
    </row>
    <row r="1542" spans="1:13" ht="14.5" hidden="1" x14ac:dyDescent="0.35">
      <c r="A1542" s="37" t="s">
        <v>3862</v>
      </c>
      <c r="B1542" s="38"/>
      <c r="C1542" s="39"/>
      <c r="D1542" s="39"/>
      <c r="E1542" s="39"/>
      <c r="F1542" s="40">
        <f t="shared" si="49"/>
        <v>0</v>
      </c>
      <c r="G1542" s="51"/>
      <c r="H1542" s="39"/>
      <c r="I1542" s="43"/>
      <c r="J1542" s="52"/>
      <c r="K1542" s="44"/>
      <c r="L1542" s="45">
        <f t="shared" si="50"/>
        <v>0</v>
      </c>
      <c r="M1542" s="46"/>
    </row>
    <row r="1543" spans="1:13" ht="14.5" hidden="1" x14ac:dyDescent="0.35">
      <c r="A1543" s="37" t="s">
        <v>3863</v>
      </c>
      <c r="B1543" s="38"/>
      <c r="C1543" s="39"/>
      <c r="D1543" s="39"/>
      <c r="E1543" s="39"/>
      <c r="F1543" s="40">
        <f t="shared" si="49"/>
        <v>0</v>
      </c>
      <c r="G1543" s="51"/>
      <c r="H1543" s="39"/>
      <c r="I1543" s="43"/>
      <c r="J1543" s="52"/>
      <c r="K1543" s="44"/>
      <c r="L1543" s="45">
        <f t="shared" si="50"/>
        <v>0</v>
      </c>
      <c r="M1543" s="46"/>
    </row>
    <row r="1544" spans="1:13" ht="14.5" hidden="1" x14ac:dyDescent="0.35">
      <c r="A1544" s="37" t="s">
        <v>3864</v>
      </c>
      <c r="B1544" s="38"/>
      <c r="C1544" s="39"/>
      <c r="D1544" s="39"/>
      <c r="E1544" s="39"/>
      <c r="F1544" s="40">
        <f t="shared" si="49"/>
        <v>0</v>
      </c>
      <c r="G1544" s="51"/>
      <c r="H1544" s="39"/>
      <c r="I1544" s="43"/>
      <c r="J1544" s="52"/>
      <c r="K1544" s="44"/>
      <c r="L1544" s="45">
        <f t="shared" si="50"/>
        <v>0</v>
      </c>
      <c r="M1544" s="46"/>
    </row>
    <row r="1545" spans="1:13" ht="14.5" hidden="1" x14ac:dyDescent="0.35">
      <c r="A1545" s="37" t="s">
        <v>3865</v>
      </c>
      <c r="B1545" s="38"/>
      <c r="C1545" s="39"/>
      <c r="D1545" s="39"/>
      <c r="E1545" s="39"/>
      <c r="F1545" s="40">
        <f t="shared" ref="F1545:F1608" si="51">(C1545+D1545+E1545)/3</f>
        <v>0</v>
      </c>
      <c r="G1545" s="51"/>
      <c r="H1545" s="39"/>
      <c r="I1545" s="43"/>
      <c r="J1545" s="52"/>
      <c r="K1545" s="44"/>
      <c r="L1545" s="45">
        <f t="shared" si="50"/>
        <v>0</v>
      </c>
      <c r="M1545" s="46"/>
    </row>
    <row r="1546" spans="1:13" ht="14.5" hidden="1" x14ac:dyDescent="0.35">
      <c r="A1546" s="37" t="s">
        <v>3866</v>
      </c>
      <c r="B1546" s="38"/>
      <c r="C1546" s="39"/>
      <c r="D1546" s="39"/>
      <c r="E1546" s="39"/>
      <c r="F1546" s="40">
        <f t="shared" si="51"/>
        <v>0</v>
      </c>
      <c r="G1546" s="51"/>
      <c r="H1546" s="39"/>
      <c r="I1546" s="43"/>
      <c r="J1546" s="52"/>
      <c r="K1546" s="44"/>
      <c r="L1546" s="45">
        <f t="shared" si="50"/>
        <v>0</v>
      </c>
      <c r="M1546" s="46"/>
    </row>
    <row r="1547" spans="1:13" ht="14.5" hidden="1" x14ac:dyDescent="0.35">
      <c r="A1547" s="37" t="s">
        <v>3867</v>
      </c>
      <c r="B1547" s="38"/>
      <c r="C1547" s="39"/>
      <c r="D1547" s="39"/>
      <c r="E1547" s="39"/>
      <c r="F1547" s="40">
        <f t="shared" si="51"/>
        <v>0</v>
      </c>
      <c r="G1547" s="51"/>
      <c r="H1547" s="39"/>
      <c r="I1547" s="43"/>
      <c r="J1547" s="52"/>
      <c r="K1547" s="44"/>
      <c r="L1547" s="45">
        <f t="shared" si="50"/>
        <v>0</v>
      </c>
      <c r="M1547" s="46"/>
    </row>
    <row r="1548" spans="1:13" ht="14.5" hidden="1" x14ac:dyDescent="0.35">
      <c r="A1548" s="37" t="s">
        <v>3868</v>
      </c>
      <c r="B1548" s="38"/>
      <c r="C1548" s="39"/>
      <c r="D1548" s="39"/>
      <c r="E1548" s="39"/>
      <c r="F1548" s="40">
        <f t="shared" si="51"/>
        <v>0</v>
      </c>
      <c r="G1548" s="51"/>
      <c r="H1548" s="39"/>
      <c r="I1548" s="43"/>
      <c r="J1548" s="52"/>
      <c r="K1548" s="44"/>
      <c r="L1548" s="45">
        <f t="shared" si="50"/>
        <v>0</v>
      </c>
      <c r="M1548" s="46"/>
    </row>
    <row r="1549" spans="1:13" ht="14.5" hidden="1" x14ac:dyDescent="0.35">
      <c r="A1549" s="37" t="s">
        <v>3869</v>
      </c>
      <c r="B1549" s="38"/>
      <c r="C1549" s="39"/>
      <c r="D1549" s="39"/>
      <c r="E1549" s="39"/>
      <c r="F1549" s="40">
        <f t="shared" si="51"/>
        <v>0</v>
      </c>
      <c r="G1549" s="51"/>
      <c r="H1549" s="39"/>
      <c r="I1549" s="43"/>
      <c r="J1549" s="52"/>
      <c r="K1549" s="44"/>
      <c r="L1549" s="45">
        <f t="shared" si="50"/>
        <v>0</v>
      </c>
      <c r="M1549" s="46"/>
    </row>
    <row r="1550" spans="1:13" ht="14.5" hidden="1" x14ac:dyDescent="0.35">
      <c r="A1550" s="37" t="s">
        <v>3870</v>
      </c>
      <c r="B1550" s="38"/>
      <c r="C1550" s="39"/>
      <c r="D1550" s="39"/>
      <c r="E1550" s="39"/>
      <c r="F1550" s="40">
        <f t="shared" si="51"/>
        <v>0</v>
      </c>
      <c r="G1550" s="51"/>
      <c r="H1550" s="39"/>
      <c r="I1550" s="43"/>
      <c r="J1550" s="52"/>
      <c r="K1550" s="44"/>
      <c r="L1550" s="45">
        <f t="shared" si="50"/>
        <v>0</v>
      </c>
      <c r="M1550" s="46"/>
    </row>
    <row r="1551" spans="1:13" ht="14.5" hidden="1" x14ac:dyDescent="0.35">
      <c r="A1551" s="37" t="s">
        <v>3871</v>
      </c>
      <c r="B1551" s="38"/>
      <c r="C1551" s="39"/>
      <c r="D1551" s="39"/>
      <c r="E1551" s="39"/>
      <c r="F1551" s="40">
        <f t="shared" si="51"/>
        <v>0</v>
      </c>
      <c r="G1551" s="51"/>
      <c r="H1551" s="39"/>
      <c r="I1551" s="43"/>
      <c r="J1551" s="52"/>
      <c r="K1551" s="44"/>
      <c r="L1551" s="45">
        <f t="shared" si="50"/>
        <v>0</v>
      </c>
      <c r="M1551" s="46"/>
    </row>
    <row r="1552" spans="1:13" ht="14.5" hidden="1" x14ac:dyDescent="0.35">
      <c r="A1552" s="37" t="s">
        <v>3872</v>
      </c>
      <c r="B1552" s="38"/>
      <c r="C1552" s="39"/>
      <c r="D1552" s="39"/>
      <c r="E1552" s="39"/>
      <c r="F1552" s="40">
        <f t="shared" si="51"/>
        <v>0</v>
      </c>
      <c r="G1552" s="51"/>
      <c r="H1552" s="39"/>
      <c r="I1552" s="43"/>
      <c r="J1552" s="52"/>
      <c r="K1552" s="44"/>
      <c r="L1552" s="45">
        <f t="shared" si="50"/>
        <v>0</v>
      </c>
      <c r="M1552" s="46"/>
    </row>
    <row r="1553" spans="1:13" ht="14.5" hidden="1" x14ac:dyDescent="0.35">
      <c r="A1553" s="37" t="s">
        <v>3873</v>
      </c>
      <c r="B1553" s="38"/>
      <c r="C1553" s="39"/>
      <c r="D1553" s="39"/>
      <c r="E1553" s="39"/>
      <c r="F1553" s="40">
        <f t="shared" si="51"/>
        <v>0</v>
      </c>
      <c r="G1553" s="51"/>
      <c r="H1553" s="39"/>
      <c r="I1553" s="43"/>
      <c r="J1553" s="52"/>
      <c r="K1553" s="44"/>
      <c r="L1553" s="45">
        <f t="shared" si="50"/>
        <v>0</v>
      </c>
      <c r="M1553" s="46"/>
    </row>
    <row r="1554" spans="1:13" ht="14.5" hidden="1" x14ac:dyDescent="0.35">
      <c r="A1554" s="37" t="s">
        <v>3874</v>
      </c>
      <c r="B1554" s="38"/>
      <c r="C1554" s="39"/>
      <c r="D1554" s="39"/>
      <c r="E1554" s="39"/>
      <c r="F1554" s="40">
        <f t="shared" si="51"/>
        <v>0</v>
      </c>
      <c r="G1554" s="51"/>
      <c r="H1554" s="39"/>
      <c r="I1554" s="43"/>
      <c r="J1554" s="52"/>
      <c r="K1554" s="44"/>
      <c r="L1554" s="45">
        <f t="shared" si="50"/>
        <v>0</v>
      </c>
      <c r="M1554" s="46"/>
    </row>
    <row r="1555" spans="1:13" ht="14.5" hidden="1" x14ac:dyDescent="0.35">
      <c r="A1555" s="37" t="s">
        <v>3875</v>
      </c>
      <c r="B1555" s="38"/>
      <c r="C1555" s="39"/>
      <c r="D1555" s="39"/>
      <c r="E1555" s="39"/>
      <c r="F1555" s="40">
        <f t="shared" si="51"/>
        <v>0</v>
      </c>
      <c r="G1555" s="51"/>
      <c r="H1555" s="39"/>
      <c r="I1555" s="43"/>
      <c r="J1555" s="52"/>
      <c r="K1555" s="44"/>
      <c r="L1555" s="45">
        <f t="shared" si="50"/>
        <v>0</v>
      </c>
      <c r="M1555" s="46"/>
    </row>
    <row r="1556" spans="1:13" ht="14.5" hidden="1" x14ac:dyDescent="0.35">
      <c r="A1556" s="37" t="s">
        <v>3876</v>
      </c>
      <c r="B1556" s="38"/>
      <c r="C1556" s="39"/>
      <c r="D1556" s="39"/>
      <c r="E1556" s="39"/>
      <c r="F1556" s="40">
        <f t="shared" si="51"/>
        <v>0</v>
      </c>
      <c r="G1556" s="51"/>
      <c r="H1556" s="39"/>
      <c r="I1556" s="43"/>
      <c r="J1556" s="52"/>
      <c r="K1556" s="44"/>
      <c r="L1556" s="45">
        <f t="shared" si="50"/>
        <v>0</v>
      </c>
      <c r="M1556" s="46"/>
    </row>
    <row r="1557" spans="1:13" ht="14.5" hidden="1" x14ac:dyDescent="0.35">
      <c r="A1557" s="37" t="s">
        <v>3877</v>
      </c>
      <c r="B1557" s="38"/>
      <c r="C1557" s="39"/>
      <c r="D1557" s="39"/>
      <c r="E1557" s="39"/>
      <c r="F1557" s="40">
        <f t="shared" si="51"/>
        <v>0</v>
      </c>
      <c r="G1557" s="51"/>
      <c r="H1557" s="39"/>
      <c r="I1557" s="43"/>
      <c r="J1557" s="52"/>
      <c r="K1557" s="44"/>
      <c r="L1557" s="45">
        <f t="shared" si="50"/>
        <v>0</v>
      </c>
      <c r="M1557" s="46"/>
    </row>
    <row r="1558" spans="1:13" ht="14.5" hidden="1" x14ac:dyDescent="0.35">
      <c r="A1558" s="37" t="s">
        <v>3878</v>
      </c>
      <c r="B1558" s="38"/>
      <c r="C1558" s="39"/>
      <c r="D1558" s="39"/>
      <c r="E1558" s="39"/>
      <c r="F1558" s="40">
        <f t="shared" si="51"/>
        <v>0</v>
      </c>
      <c r="G1558" s="51"/>
      <c r="H1558" s="39"/>
      <c r="I1558" s="43"/>
      <c r="J1558" s="52"/>
      <c r="K1558" s="44"/>
      <c r="L1558" s="45">
        <f t="shared" si="50"/>
        <v>0</v>
      </c>
      <c r="M1558" s="46"/>
    </row>
    <row r="1559" spans="1:13" ht="14.5" hidden="1" x14ac:dyDescent="0.35">
      <c r="A1559" s="37" t="s">
        <v>3879</v>
      </c>
      <c r="B1559" s="38"/>
      <c r="C1559" s="39"/>
      <c r="D1559" s="39"/>
      <c r="E1559" s="39"/>
      <c r="F1559" s="40">
        <f t="shared" si="51"/>
        <v>0</v>
      </c>
      <c r="G1559" s="51"/>
      <c r="H1559" s="39"/>
      <c r="I1559" s="43"/>
      <c r="J1559" s="52"/>
      <c r="K1559" s="44"/>
      <c r="L1559" s="45">
        <f t="shared" si="50"/>
        <v>0</v>
      </c>
      <c r="M1559" s="46"/>
    </row>
    <row r="1560" spans="1:13" ht="14.5" hidden="1" x14ac:dyDescent="0.35">
      <c r="A1560" s="37" t="s">
        <v>3880</v>
      </c>
      <c r="B1560" s="38"/>
      <c r="C1560" s="39"/>
      <c r="D1560" s="39"/>
      <c r="E1560" s="39"/>
      <c r="F1560" s="40">
        <f t="shared" si="51"/>
        <v>0</v>
      </c>
      <c r="G1560" s="51"/>
      <c r="H1560" s="39"/>
      <c r="I1560" s="43"/>
      <c r="J1560" s="52"/>
      <c r="K1560" s="44"/>
      <c r="L1560" s="45">
        <f t="shared" si="50"/>
        <v>0</v>
      </c>
      <c r="M1560" s="46"/>
    </row>
    <row r="1561" spans="1:13" ht="14.5" hidden="1" x14ac:dyDescent="0.35">
      <c r="A1561" s="37" t="s">
        <v>3881</v>
      </c>
      <c r="B1561" s="38"/>
      <c r="C1561" s="39"/>
      <c r="D1561" s="39"/>
      <c r="E1561" s="39"/>
      <c r="F1561" s="40">
        <f t="shared" si="51"/>
        <v>0</v>
      </c>
      <c r="G1561" s="51"/>
      <c r="H1561" s="39"/>
      <c r="I1561" s="43"/>
      <c r="J1561" s="52"/>
      <c r="K1561" s="44"/>
      <c r="L1561" s="45">
        <f t="shared" si="50"/>
        <v>0</v>
      </c>
      <c r="M1561" s="46"/>
    </row>
    <row r="1562" spans="1:13" ht="14.5" hidden="1" x14ac:dyDescent="0.35">
      <c r="A1562" s="37" t="s">
        <v>3882</v>
      </c>
      <c r="B1562" s="38"/>
      <c r="C1562" s="39"/>
      <c r="D1562" s="39"/>
      <c r="E1562" s="39"/>
      <c r="F1562" s="40">
        <f t="shared" si="51"/>
        <v>0</v>
      </c>
      <c r="G1562" s="51"/>
      <c r="H1562" s="39"/>
      <c r="I1562" s="43"/>
      <c r="J1562" s="52"/>
      <c r="K1562" s="44"/>
      <c r="L1562" s="45">
        <f t="shared" si="50"/>
        <v>0</v>
      </c>
      <c r="M1562" s="46"/>
    </row>
    <row r="1563" spans="1:13" ht="14.5" hidden="1" x14ac:dyDescent="0.35">
      <c r="A1563" s="37" t="s">
        <v>3883</v>
      </c>
      <c r="B1563" s="38"/>
      <c r="C1563" s="39"/>
      <c r="D1563" s="39"/>
      <c r="E1563" s="39"/>
      <c r="F1563" s="40">
        <f t="shared" si="51"/>
        <v>0</v>
      </c>
      <c r="G1563" s="51"/>
      <c r="H1563" s="39"/>
      <c r="I1563" s="43"/>
      <c r="J1563" s="52"/>
      <c r="K1563" s="44"/>
      <c r="L1563" s="45">
        <f t="shared" si="50"/>
        <v>0</v>
      </c>
      <c r="M1563" s="46"/>
    </row>
    <row r="1564" spans="1:13" ht="14.5" hidden="1" x14ac:dyDescent="0.35">
      <c r="A1564" s="37" t="s">
        <v>3884</v>
      </c>
      <c r="B1564" s="38"/>
      <c r="C1564" s="39"/>
      <c r="D1564" s="39"/>
      <c r="E1564" s="39"/>
      <c r="F1564" s="40">
        <f t="shared" si="51"/>
        <v>0</v>
      </c>
      <c r="G1564" s="51"/>
      <c r="H1564" s="39"/>
      <c r="I1564" s="43"/>
      <c r="J1564" s="52"/>
      <c r="K1564" s="44"/>
      <c r="L1564" s="45">
        <f t="shared" si="50"/>
        <v>0</v>
      </c>
      <c r="M1564" s="46"/>
    </row>
    <row r="1565" spans="1:13" ht="14.5" hidden="1" x14ac:dyDescent="0.35">
      <c r="A1565" s="37" t="s">
        <v>3885</v>
      </c>
      <c r="B1565" s="38"/>
      <c r="C1565" s="39"/>
      <c r="D1565" s="39"/>
      <c r="E1565" s="39"/>
      <c r="F1565" s="40">
        <f t="shared" si="51"/>
        <v>0</v>
      </c>
      <c r="G1565" s="51"/>
      <c r="H1565" s="39"/>
      <c r="I1565" s="43"/>
      <c r="J1565" s="52"/>
      <c r="K1565" s="44"/>
      <c r="L1565" s="45">
        <f t="shared" si="50"/>
        <v>0</v>
      </c>
      <c r="M1565" s="46"/>
    </row>
    <row r="1566" spans="1:13" ht="14.5" hidden="1" x14ac:dyDescent="0.35">
      <c r="A1566" s="37" t="s">
        <v>3886</v>
      </c>
      <c r="B1566" s="38"/>
      <c r="C1566" s="39"/>
      <c r="D1566" s="39"/>
      <c r="E1566" s="39"/>
      <c r="F1566" s="40">
        <f t="shared" si="51"/>
        <v>0</v>
      </c>
      <c r="G1566" s="51"/>
      <c r="H1566" s="39"/>
      <c r="I1566" s="43"/>
      <c r="J1566" s="52"/>
      <c r="K1566" s="44"/>
      <c r="L1566" s="45">
        <f t="shared" si="50"/>
        <v>0</v>
      </c>
      <c r="M1566" s="46"/>
    </row>
    <row r="1567" spans="1:13" ht="14.5" hidden="1" x14ac:dyDescent="0.35">
      <c r="A1567" s="37" t="s">
        <v>3887</v>
      </c>
      <c r="B1567" s="38"/>
      <c r="C1567" s="39"/>
      <c r="D1567" s="39"/>
      <c r="E1567" s="39"/>
      <c r="F1567" s="40">
        <f t="shared" si="51"/>
        <v>0</v>
      </c>
      <c r="G1567" s="51"/>
      <c r="H1567" s="39"/>
      <c r="I1567" s="43"/>
      <c r="J1567" s="52"/>
      <c r="K1567" s="44"/>
      <c r="L1567" s="45">
        <f t="shared" si="50"/>
        <v>0</v>
      </c>
      <c r="M1567" s="46"/>
    </row>
    <row r="1568" spans="1:13" ht="14.5" hidden="1" x14ac:dyDescent="0.35">
      <c r="A1568" s="37" t="s">
        <v>3888</v>
      </c>
      <c r="B1568" s="38"/>
      <c r="C1568" s="39"/>
      <c r="D1568" s="39"/>
      <c r="E1568" s="39"/>
      <c r="F1568" s="40">
        <f t="shared" si="51"/>
        <v>0</v>
      </c>
      <c r="G1568" s="51"/>
      <c r="H1568" s="39"/>
      <c r="I1568" s="43"/>
      <c r="J1568" s="52"/>
      <c r="K1568" s="44"/>
      <c r="L1568" s="45">
        <f t="shared" si="50"/>
        <v>0</v>
      </c>
      <c r="M1568" s="46"/>
    </row>
    <row r="1569" spans="1:13" ht="14.5" hidden="1" x14ac:dyDescent="0.35">
      <c r="A1569" s="37" t="s">
        <v>3889</v>
      </c>
      <c r="B1569" s="38"/>
      <c r="C1569" s="39"/>
      <c r="D1569" s="39"/>
      <c r="E1569" s="39"/>
      <c r="F1569" s="40">
        <f t="shared" si="51"/>
        <v>0</v>
      </c>
      <c r="G1569" s="51"/>
      <c r="H1569" s="39"/>
      <c r="I1569" s="43"/>
      <c r="J1569" s="52"/>
      <c r="K1569" s="44"/>
      <c r="L1569" s="45">
        <f t="shared" si="50"/>
        <v>0</v>
      </c>
      <c r="M1569" s="46"/>
    </row>
    <row r="1570" spans="1:13" ht="14.5" hidden="1" x14ac:dyDescent="0.35">
      <c r="A1570" s="37" t="s">
        <v>3890</v>
      </c>
      <c r="B1570" s="38"/>
      <c r="C1570" s="39"/>
      <c r="D1570" s="39"/>
      <c r="E1570" s="39"/>
      <c r="F1570" s="40">
        <f t="shared" si="51"/>
        <v>0</v>
      </c>
      <c r="G1570" s="51"/>
      <c r="H1570" s="39"/>
      <c r="I1570" s="43"/>
      <c r="J1570" s="52"/>
      <c r="K1570" s="44"/>
      <c r="L1570" s="45">
        <f t="shared" si="50"/>
        <v>0</v>
      </c>
      <c r="M1570" s="46"/>
    </row>
    <row r="1571" spans="1:13" ht="14.5" hidden="1" x14ac:dyDescent="0.35">
      <c r="A1571" s="37" t="s">
        <v>3891</v>
      </c>
      <c r="B1571" s="38"/>
      <c r="C1571" s="39"/>
      <c r="D1571" s="39"/>
      <c r="E1571" s="39"/>
      <c r="F1571" s="40">
        <f t="shared" si="51"/>
        <v>0</v>
      </c>
      <c r="G1571" s="51"/>
      <c r="H1571" s="39"/>
      <c r="I1571" s="43"/>
      <c r="J1571" s="52"/>
      <c r="K1571" s="44"/>
      <c r="L1571" s="45">
        <f t="shared" si="50"/>
        <v>0</v>
      </c>
      <c r="M1571" s="46"/>
    </row>
    <row r="1572" spans="1:13" ht="14.5" hidden="1" x14ac:dyDescent="0.35">
      <c r="A1572" s="37" t="s">
        <v>3892</v>
      </c>
      <c r="B1572" s="38"/>
      <c r="C1572" s="39"/>
      <c r="D1572" s="39"/>
      <c r="E1572" s="39"/>
      <c r="F1572" s="40">
        <f t="shared" si="51"/>
        <v>0</v>
      </c>
      <c r="G1572" s="51"/>
      <c r="H1572" s="39"/>
      <c r="I1572" s="43"/>
      <c r="J1572" s="52"/>
      <c r="K1572" s="44"/>
      <c r="L1572" s="45">
        <f t="shared" si="50"/>
        <v>0</v>
      </c>
      <c r="M1572" s="46"/>
    </row>
    <row r="1573" spans="1:13" ht="14.5" hidden="1" x14ac:dyDescent="0.35">
      <c r="A1573" s="37" t="s">
        <v>3893</v>
      </c>
      <c r="B1573" s="38"/>
      <c r="C1573" s="39"/>
      <c r="D1573" s="39"/>
      <c r="E1573" s="39"/>
      <c r="F1573" s="40">
        <f t="shared" si="51"/>
        <v>0</v>
      </c>
      <c r="G1573" s="51"/>
      <c r="H1573" s="39"/>
      <c r="I1573" s="43"/>
      <c r="J1573" s="52"/>
      <c r="K1573" s="44"/>
      <c r="L1573" s="45">
        <f t="shared" si="50"/>
        <v>0</v>
      </c>
      <c r="M1573" s="46"/>
    </row>
    <row r="1574" spans="1:13" ht="14.5" hidden="1" x14ac:dyDescent="0.35">
      <c r="A1574" s="37" t="s">
        <v>3894</v>
      </c>
      <c r="B1574" s="38"/>
      <c r="C1574" s="39"/>
      <c r="D1574" s="39"/>
      <c r="E1574" s="39"/>
      <c r="F1574" s="40">
        <f t="shared" si="51"/>
        <v>0</v>
      </c>
      <c r="G1574" s="51"/>
      <c r="H1574" s="39"/>
      <c r="I1574" s="43"/>
      <c r="J1574" s="52"/>
      <c r="K1574" s="44"/>
      <c r="L1574" s="45">
        <f t="shared" si="50"/>
        <v>0</v>
      </c>
      <c r="M1574" s="46"/>
    </row>
    <row r="1575" spans="1:13" ht="14.5" hidden="1" x14ac:dyDescent="0.35">
      <c r="A1575" s="37" t="s">
        <v>3895</v>
      </c>
      <c r="B1575" s="38"/>
      <c r="C1575" s="39"/>
      <c r="D1575" s="39"/>
      <c r="E1575" s="39"/>
      <c r="F1575" s="40">
        <f t="shared" si="51"/>
        <v>0</v>
      </c>
      <c r="G1575" s="51"/>
      <c r="H1575" s="39"/>
      <c r="I1575" s="43"/>
      <c r="J1575" s="52"/>
      <c r="K1575" s="44"/>
      <c r="L1575" s="45">
        <f t="shared" si="50"/>
        <v>0</v>
      </c>
      <c r="M1575" s="46"/>
    </row>
    <row r="1576" spans="1:13" ht="14.5" hidden="1" x14ac:dyDescent="0.35">
      <c r="A1576" s="37" t="s">
        <v>3896</v>
      </c>
      <c r="B1576" s="38"/>
      <c r="C1576" s="39"/>
      <c r="D1576" s="39"/>
      <c r="E1576" s="39"/>
      <c r="F1576" s="40">
        <f t="shared" si="51"/>
        <v>0</v>
      </c>
      <c r="G1576" s="51"/>
      <c r="H1576" s="39"/>
      <c r="I1576" s="43"/>
      <c r="J1576" s="52"/>
      <c r="K1576" s="44"/>
      <c r="L1576" s="45">
        <f t="shared" si="50"/>
        <v>0</v>
      </c>
      <c r="M1576" s="46"/>
    </row>
    <row r="1577" spans="1:13" ht="14.5" hidden="1" x14ac:dyDescent="0.35">
      <c r="A1577" s="37" t="s">
        <v>3897</v>
      </c>
      <c r="B1577" s="38"/>
      <c r="C1577" s="39"/>
      <c r="D1577" s="39"/>
      <c r="E1577" s="39"/>
      <c r="F1577" s="40">
        <f t="shared" si="51"/>
        <v>0</v>
      </c>
      <c r="G1577" s="51"/>
      <c r="H1577" s="39"/>
      <c r="I1577" s="43"/>
      <c r="J1577" s="52"/>
      <c r="K1577" s="44"/>
      <c r="L1577" s="45">
        <f t="shared" si="50"/>
        <v>0</v>
      </c>
      <c r="M1577" s="46"/>
    </row>
    <row r="1578" spans="1:13" ht="14.5" hidden="1" x14ac:dyDescent="0.35">
      <c r="A1578" s="37" t="s">
        <v>3898</v>
      </c>
      <c r="B1578" s="38"/>
      <c r="C1578" s="39"/>
      <c r="D1578" s="39"/>
      <c r="E1578" s="39"/>
      <c r="F1578" s="40">
        <f t="shared" si="51"/>
        <v>0</v>
      </c>
      <c r="G1578" s="51"/>
      <c r="H1578" s="39"/>
      <c r="I1578" s="43"/>
      <c r="J1578" s="52"/>
      <c r="K1578" s="44"/>
      <c r="L1578" s="45">
        <f t="shared" si="50"/>
        <v>0</v>
      </c>
      <c r="M1578" s="46"/>
    </row>
    <row r="1579" spans="1:13" ht="14.5" hidden="1" x14ac:dyDescent="0.35">
      <c r="A1579" s="37" t="s">
        <v>3899</v>
      </c>
      <c r="B1579" s="38"/>
      <c r="C1579" s="39"/>
      <c r="D1579" s="39"/>
      <c r="E1579" s="39"/>
      <c r="F1579" s="40">
        <f t="shared" si="51"/>
        <v>0</v>
      </c>
      <c r="G1579" s="51"/>
      <c r="H1579" s="39"/>
      <c r="I1579" s="43"/>
      <c r="J1579" s="52"/>
      <c r="K1579" s="44"/>
      <c r="L1579" s="45">
        <f t="shared" si="50"/>
        <v>0</v>
      </c>
      <c r="M1579" s="46"/>
    </row>
    <row r="1580" spans="1:13" ht="14.5" hidden="1" x14ac:dyDescent="0.35">
      <c r="A1580" s="37" t="s">
        <v>3900</v>
      </c>
      <c r="B1580" s="38"/>
      <c r="C1580" s="39"/>
      <c r="D1580" s="39"/>
      <c r="E1580" s="39"/>
      <c r="F1580" s="40">
        <f t="shared" si="51"/>
        <v>0</v>
      </c>
      <c r="G1580" s="51"/>
      <c r="H1580" s="39"/>
      <c r="I1580" s="43"/>
      <c r="J1580" s="52"/>
      <c r="K1580" s="44"/>
      <c r="L1580" s="45">
        <f t="shared" si="50"/>
        <v>0</v>
      </c>
      <c r="M1580" s="46"/>
    </row>
    <row r="1581" spans="1:13" ht="14.5" hidden="1" x14ac:dyDescent="0.35">
      <c r="A1581" s="37" t="s">
        <v>3901</v>
      </c>
      <c r="B1581" s="38"/>
      <c r="C1581" s="39"/>
      <c r="D1581" s="39"/>
      <c r="E1581" s="39"/>
      <c r="F1581" s="40">
        <f t="shared" si="51"/>
        <v>0</v>
      </c>
      <c r="G1581" s="51"/>
      <c r="H1581" s="39"/>
      <c r="I1581" s="43"/>
      <c r="J1581" s="52"/>
      <c r="K1581" s="44"/>
      <c r="L1581" s="45">
        <f t="shared" si="50"/>
        <v>0</v>
      </c>
      <c r="M1581" s="46"/>
    </row>
    <row r="1582" spans="1:13" ht="14.5" hidden="1" x14ac:dyDescent="0.35">
      <c r="A1582" s="37" t="s">
        <v>3902</v>
      </c>
      <c r="B1582" s="38"/>
      <c r="C1582" s="39"/>
      <c r="D1582" s="39"/>
      <c r="E1582" s="39"/>
      <c r="F1582" s="40">
        <f t="shared" si="51"/>
        <v>0</v>
      </c>
      <c r="G1582" s="51"/>
      <c r="H1582" s="39"/>
      <c r="I1582" s="43"/>
      <c r="J1582" s="52"/>
      <c r="K1582" s="44"/>
      <c r="L1582" s="45">
        <f t="shared" si="50"/>
        <v>0</v>
      </c>
      <c r="M1582" s="46"/>
    </row>
    <row r="1583" spans="1:13" ht="14.5" hidden="1" x14ac:dyDescent="0.35">
      <c r="A1583" s="37" t="s">
        <v>3903</v>
      </c>
      <c r="B1583" s="38"/>
      <c r="C1583" s="39"/>
      <c r="D1583" s="39"/>
      <c r="E1583" s="39"/>
      <c r="F1583" s="40">
        <f t="shared" si="51"/>
        <v>0</v>
      </c>
      <c r="G1583" s="51"/>
      <c r="H1583" s="39"/>
      <c r="I1583" s="43"/>
      <c r="J1583" s="52"/>
      <c r="K1583" s="44"/>
      <c r="L1583" s="45">
        <f t="shared" si="50"/>
        <v>0</v>
      </c>
      <c r="M1583" s="46"/>
    </row>
    <row r="1584" spans="1:13" ht="14.5" hidden="1" x14ac:dyDescent="0.35">
      <c r="A1584" s="37" t="s">
        <v>3904</v>
      </c>
      <c r="B1584" s="38"/>
      <c r="C1584" s="39"/>
      <c r="D1584" s="39"/>
      <c r="E1584" s="39"/>
      <c r="F1584" s="40">
        <f t="shared" si="51"/>
        <v>0</v>
      </c>
      <c r="G1584" s="51"/>
      <c r="H1584" s="39"/>
      <c r="I1584" s="43"/>
      <c r="J1584" s="52"/>
      <c r="K1584" s="44"/>
      <c r="L1584" s="45">
        <f t="shared" si="50"/>
        <v>0</v>
      </c>
      <c r="M1584" s="46"/>
    </row>
    <row r="1585" spans="1:13" ht="14.5" hidden="1" x14ac:dyDescent="0.35">
      <c r="A1585" s="37" t="s">
        <v>3905</v>
      </c>
      <c r="B1585" s="38"/>
      <c r="C1585" s="39"/>
      <c r="D1585" s="39"/>
      <c r="E1585" s="39"/>
      <c r="F1585" s="40">
        <f t="shared" si="51"/>
        <v>0</v>
      </c>
      <c r="G1585" s="51"/>
      <c r="H1585" s="39"/>
      <c r="I1585" s="43"/>
      <c r="J1585" s="52"/>
      <c r="K1585" s="44"/>
      <c r="L1585" s="45">
        <f t="shared" si="50"/>
        <v>0</v>
      </c>
      <c r="M1585" s="46"/>
    </row>
    <row r="1586" spans="1:13" ht="14.5" hidden="1" x14ac:dyDescent="0.35">
      <c r="A1586" s="37" t="s">
        <v>3906</v>
      </c>
      <c r="B1586" s="38"/>
      <c r="C1586" s="39"/>
      <c r="D1586" s="39"/>
      <c r="E1586" s="39"/>
      <c r="F1586" s="40">
        <f t="shared" si="51"/>
        <v>0</v>
      </c>
      <c r="G1586" s="51"/>
      <c r="H1586" s="39"/>
      <c r="I1586" s="43"/>
      <c r="J1586" s="52"/>
      <c r="K1586" s="44"/>
      <c r="L1586" s="45">
        <f t="shared" ref="L1586:L1649" si="52">IF(G1586="Sim",J1586*K1586,I1586*H1586)</f>
        <v>0</v>
      </c>
      <c r="M1586" s="46"/>
    </row>
    <row r="1587" spans="1:13" ht="14.5" hidden="1" x14ac:dyDescent="0.35">
      <c r="A1587" s="37" t="s">
        <v>3907</v>
      </c>
      <c r="B1587" s="38"/>
      <c r="C1587" s="39"/>
      <c r="D1587" s="39"/>
      <c r="E1587" s="39"/>
      <c r="F1587" s="40">
        <f t="shared" si="51"/>
        <v>0</v>
      </c>
      <c r="G1587" s="51"/>
      <c r="H1587" s="39"/>
      <c r="I1587" s="43"/>
      <c r="J1587" s="52"/>
      <c r="K1587" s="44"/>
      <c r="L1587" s="45">
        <f t="shared" si="52"/>
        <v>0</v>
      </c>
      <c r="M1587" s="46"/>
    </row>
    <row r="1588" spans="1:13" ht="14.5" hidden="1" x14ac:dyDescent="0.35">
      <c r="A1588" s="37" t="s">
        <v>3908</v>
      </c>
      <c r="B1588" s="38"/>
      <c r="C1588" s="39"/>
      <c r="D1588" s="39"/>
      <c r="E1588" s="39"/>
      <c r="F1588" s="40">
        <f t="shared" si="51"/>
        <v>0</v>
      </c>
      <c r="G1588" s="51"/>
      <c r="H1588" s="39"/>
      <c r="I1588" s="43"/>
      <c r="J1588" s="52"/>
      <c r="K1588" s="44"/>
      <c r="L1588" s="45">
        <f t="shared" si="52"/>
        <v>0</v>
      </c>
      <c r="M1588" s="46"/>
    </row>
    <row r="1589" spans="1:13" ht="14.5" hidden="1" x14ac:dyDescent="0.35">
      <c r="A1589" s="37" t="s">
        <v>3909</v>
      </c>
      <c r="B1589" s="38"/>
      <c r="C1589" s="39"/>
      <c r="D1589" s="39"/>
      <c r="E1589" s="39"/>
      <c r="F1589" s="40">
        <f t="shared" si="51"/>
        <v>0</v>
      </c>
      <c r="G1589" s="51"/>
      <c r="H1589" s="39"/>
      <c r="I1589" s="43"/>
      <c r="J1589" s="52"/>
      <c r="K1589" s="44"/>
      <c r="L1589" s="45">
        <f t="shared" si="52"/>
        <v>0</v>
      </c>
      <c r="M1589" s="46"/>
    </row>
    <row r="1590" spans="1:13" ht="14.5" hidden="1" x14ac:dyDescent="0.35">
      <c r="A1590" s="37" t="s">
        <v>3910</v>
      </c>
      <c r="B1590" s="38"/>
      <c r="C1590" s="39"/>
      <c r="D1590" s="39"/>
      <c r="E1590" s="39"/>
      <c r="F1590" s="40">
        <f t="shared" si="51"/>
        <v>0</v>
      </c>
      <c r="G1590" s="51"/>
      <c r="H1590" s="39"/>
      <c r="I1590" s="43"/>
      <c r="J1590" s="52"/>
      <c r="K1590" s="44"/>
      <c r="L1590" s="45">
        <f t="shared" si="52"/>
        <v>0</v>
      </c>
      <c r="M1590" s="46"/>
    </row>
    <row r="1591" spans="1:13" ht="14.5" hidden="1" x14ac:dyDescent="0.35">
      <c r="A1591" s="37" t="s">
        <v>3911</v>
      </c>
      <c r="B1591" s="38"/>
      <c r="C1591" s="39"/>
      <c r="D1591" s="39"/>
      <c r="E1591" s="39"/>
      <c r="F1591" s="40">
        <f t="shared" si="51"/>
        <v>0</v>
      </c>
      <c r="G1591" s="51"/>
      <c r="H1591" s="39"/>
      <c r="I1591" s="43"/>
      <c r="J1591" s="52"/>
      <c r="K1591" s="44"/>
      <c r="L1591" s="45">
        <f t="shared" si="52"/>
        <v>0</v>
      </c>
      <c r="M1591" s="46"/>
    </row>
    <row r="1592" spans="1:13" ht="14.5" hidden="1" x14ac:dyDescent="0.35">
      <c r="A1592" s="37" t="s">
        <v>3912</v>
      </c>
      <c r="B1592" s="38"/>
      <c r="C1592" s="39"/>
      <c r="D1592" s="39"/>
      <c r="E1592" s="39"/>
      <c r="F1592" s="40">
        <f t="shared" si="51"/>
        <v>0</v>
      </c>
      <c r="G1592" s="51"/>
      <c r="H1592" s="39"/>
      <c r="I1592" s="43"/>
      <c r="J1592" s="52"/>
      <c r="K1592" s="44"/>
      <c r="L1592" s="45">
        <f t="shared" si="52"/>
        <v>0</v>
      </c>
      <c r="M1592" s="46"/>
    </row>
    <row r="1593" spans="1:13" ht="14.5" hidden="1" x14ac:dyDescent="0.35">
      <c r="A1593" s="37" t="s">
        <v>3913</v>
      </c>
      <c r="B1593" s="38"/>
      <c r="C1593" s="39"/>
      <c r="D1593" s="39"/>
      <c r="E1593" s="39"/>
      <c r="F1593" s="40">
        <f t="shared" si="51"/>
        <v>0</v>
      </c>
      <c r="G1593" s="51"/>
      <c r="H1593" s="39"/>
      <c r="I1593" s="43"/>
      <c r="J1593" s="52"/>
      <c r="K1593" s="44"/>
      <c r="L1593" s="45">
        <f t="shared" si="52"/>
        <v>0</v>
      </c>
      <c r="M1593" s="46"/>
    </row>
    <row r="1594" spans="1:13" ht="14.5" hidden="1" x14ac:dyDescent="0.35">
      <c r="A1594" s="37" t="s">
        <v>3914</v>
      </c>
      <c r="B1594" s="38"/>
      <c r="C1594" s="39"/>
      <c r="D1594" s="39"/>
      <c r="E1594" s="39"/>
      <c r="F1594" s="40">
        <f t="shared" si="51"/>
        <v>0</v>
      </c>
      <c r="G1594" s="51"/>
      <c r="H1594" s="39"/>
      <c r="I1594" s="43"/>
      <c r="J1594" s="52"/>
      <c r="K1594" s="44"/>
      <c r="L1594" s="45">
        <f t="shared" si="52"/>
        <v>0</v>
      </c>
      <c r="M1594" s="46"/>
    </row>
    <row r="1595" spans="1:13" ht="14.5" hidden="1" x14ac:dyDescent="0.35">
      <c r="A1595" s="37" t="s">
        <v>3915</v>
      </c>
      <c r="B1595" s="38"/>
      <c r="C1595" s="39"/>
      <c r="D1595" s="39"/>
      <c r="E1595" s="39"/>
      <c r="F1595" s="40">
        <f t="shared" si="51"/>
        <v>0</v>
      </c>
      <c r="G1595" s="51"/>
      <c r="H1595" s="39"/>
      <c r="I1595" s="43"/>
      <c r="J1595" s="52"/>
      <c r="K1595" s="44"/>
      <c r="L1595" s="45">
        <f t="shared" si="52"/>
        <v>0</v>
      </c>
      <c r="M1595" s="46"/>
    </row>
    <row r="1596" spans="1:13" ht="14.5" hidden="1" x14ac:dyDescent="0.35">
      <c r="A1596" s="37" t="s">
        <v>3916</v>
      </c>
      <c r="B1596" s="38"/>
      <c r="C1596" s="39"/>
      <c r="D1596" s="39"/>
      <c r="E1596" s="39"/>
      <c r="F1596" s="40">
        <f t="shared" si="51"/>
        <v>0</v>
      </c>
      <c r="G1596" s="51"/>
      <c r="H1596" s="39"/>
      <c r="I1596" s="43"/>
      <c r="J1596" s="52"/>
      <c r="K1596" s="44"/>
      <c r="L1596" s="45">
        <f t="shared" si="52"/>
        <v>0</v>
      </c>
      <c r="M1596" s="46"/>
    </row>
    <row r="1597" spans="1:13" ht="14.5" hidden="1" x14ac:dyDescent="0.35">
      <c r="A1597" s="37" t="s">
        <v>3917</v>
      </c>
      <c r="B1597" s="38"/>
      <c r="C1597" s="39"/>
      <c r="D1597" s="39"/>
      <c r="E1597" s="39"/>
      <c r="F1597" s="40">
        <f t="shared" si="51"/>
        <v>0</v>
      </c>
      <c r="G1597" s="51"/>
      <c r="H1597" s="39"/>
      <c r="I1597" s="43"/>
      <c r="J1597" s="52"/>
      <c r="K1597" s="44"/>
      <c r="L1597" s="45">
        <f t="shared" si="52"/>
        <v>0</v>
      </c>
      <c r="M1597" s="46"/>
    </row>
    <row r="1598" spans="1:13" ht="14.5" hidden="1" x14ac:dyDescent="0.35">
      <c r="A1598" s="37" t="s">
        <v>3918</v>
      </c>
      <c r="B1598" s="38"/>
      <c r="C1598" s="39"/>
      <c r="D1598" s="39"/>
      <c r="E1598" s="39"/>
      <c r="F1598" s="40">
        <f t="shared" si="51"/>
        <v>0</v>
      </c>
      <c r="G1598" s="51"/>
      <c r="H1598" s="39"/>
      <c r="I1598" s="43"/>
      <c r="J1598" s="52"/>
      <c r="K1598" s="44"/>
      <c r="L1598" s="45">
        <f t="shared" si="52"/>
        <v>0</v>
      </c>
      <c r="M1598" s="46"/>
    </row>
    <row r="1599" spans="1:13" ht="14.5" hidden="1" x14ac:dyDescent="0.35">
      <c r="A1599" s="37" t="s">
        <v>3919</v>
      </c>
      <c r="B1599" s="38"/>
      <c r="C1599" s="39"/>
      <c r="D1599" s="39"/>
      <c r="E1599" s="39"/>
      <c r="F1599" s="40">
        <f t="shared" si="51"/>
        <v>0</v>
      </c>
      <c r="G1599" s="51"/>
      <c r="H1599" s="39"/>
      <c r="I1599" s="43"/>
      <c r="J1599" s="52"/>
      <c r="K1599" s="44"/>
      <c r="L1599" s="45">
        <f t="shared" si="52"/>
        <v>0</v>
      </c>
      <c r="M1599" s="46"/>
    </row>
    <row r="1600" spans="1:13" ht="14.5" hidden="1" x14ac:dyDescent="0.35">
      <c r="A1600" s="37" t="s">
        <v>3920</v>
      </c>
      <c r="B1600" s="38"/>
      <c r="C1600" s="39"/>
      <c r="D1600" s="39"/>
      <c r="E1600" s="39"/>
      <c r="F1600" s="40">
        <f t="shared" si="51"/>
        <v>0</v>
      </c>
      <c r="G1600" s="51"/>
      <c r="H1600" s="39"/>
      <c r="I1600" s="43"/>
      <c r="J1600" s="52"/>
      <c r="K1600" s="44"/>
      <c r="L1600" s="45">
        <f t="shared" si="52"/>
        <v>0</v>
      </c>
      <c r="M1600" s="46"/>
    </row>
    <row r="1601" spans="1:13" ht="14.5" hidden="1" x14ac:dyDescent="0.35">
      <c r="A1601" s="37" t="s">
        <v>3921</v>
      </c>
      <c r="B1601" s="38"/>
      <c r="C1601" s="39"/>
      <c r="D1601" s="39"/>
      <c r="E1601" s="39"/>
      <c r="F1601" s="40">
        <f t="shared" si="51"/>
        <v>0</v>
      </c>
      <c r="G1601" s="51"/>
      <c r="H1601" s="39"/>
      <c r="I1601" s="43"/>
      <c r="J1601" s="52"/>
      <c r="K1601" s="44"/>
      <c r="L1601" s="45">
        <f t="shared" si="52"/>
        <v>0</v>
      </c>
      <c r="M1601" s="46"/>
    </row>
    <row r="1602" spans="1:13" ht="14.5" hidden="1" x14ac:dyDescent="0.35">
      <c r="A1602" s="37" t="s">
        <v>3922</v>
      </c>
      <c r="B1602" s="38"/>
      <c r="C1602" s="39"/>
      <c r="D1602" s="39"/>
      <c r="E1602" s="39"/>
      <c r="F1602" s="40">
        <f t="shared" si="51"/>
        <v>0</v>
      </c>
      <c r="G1602" s="51"/>
      <c r="H1602" s="39"/>
      <c r="I1602" s="43"/>
      <c r="J1602" s="52"/>
      <c r="K1602" s="44"/>
      <c r="L1602" s="45">
        <f t="shared" si="52"/>
        <v>0</v>
      </c>
      <c r="M1602" s="46"/>
    </row>
    <row r="1603" spans="1:13" ht="14.5" hidden="1" x14ac:dyDescent="0.35">
      <c r="A1603" s="37" t="s">
        <v>3923</v>
      </c>
      <c r="B1603" s="38"/>
      <c r="C1603" s="39"/>
      <c r="D1603" s="39"/>
      <c r="E1603" s="39"/>
      <c r="F1603" s="40">
        <f t="shared" si="51"/>
        <v>0</v>
      </c>
      <c r="G1603" s="51"/>
      <c r="H1603" s="39"/>
      <c r="I1603" s="43"/>
      <c r="J1603" s="52"/>
      <c r="K1603" s="44"/>
      <c r="L1603" s="45">
        <f t="shared" si="52"/>
        <v>0</v>
      </c>
      <c r="M1603" s="46"/>
    </row>
    <row r="1604" spans="1:13" ht="14.5" hidden="1" x14ac:dyDescent="0.35">
      <c r="A1604" s="37" t="s">
        <v>3924</v>
      </c>
      <c r="B1604" s="38"/>
      <c r="C1604" s="39"/>
      <c r="D1604" s="39"/>
      <c r="E1604" s="39"/>
      <c r="F1604" s="40">
        <f t="shared" si="51"/>
        <v>0</v>
      </c>
      <c r="G1604" s="51"/>
      <c r="H1604" s="39"/>
      <c r="I1604" s="43"/>
      <c r="J1604" s="52"/>
      <c r="K1604" s="44"/>
      <c r="L1604" s="45">
        <f t="shared" si="52"/>
        <v>0</v>
      </c>
      <c r="M1604" s="46"/>
    </row>
    <row r="1605" spans="1:13" ht="14.5" hidden="1" x14ac:dyDescent="0.35">
      <c r="A1605" s="37" t="s">
        <v>3925</v>
      </c>
      <c r="B1605" s="38"/>
      <c r="C1605" s="39"/>
      <c r="D1605" s="39"/>
      <c r="E1605" s="39"/>
      <c r="F1605" s="40">
        <f t="shared" si="51"/>
        <v>0</v>
      </c>
      <c r="G1605" s="51"/>
      <c r="H1605" s="39"/>
      <c r="I1605" s="43"/>
      <c r="J1605" s="52"/>
      <c r="K1605" s="44"/>
      <c r="L1605" s="45">
        <f t="shared" si="52"/>
        <v>0</v>
      </c>
      <c r="M1605" s="46"/>
    </row>
    <row r="1606" spans="1:13" ht="14.5" hidden="1" x14ac:dyDescent="0.35">
      <c r="A1606" s="37" t="s">
        <v>3926</v>
      </c>
      <c r="B1606" s="38"/>
      <c r="C1606" s="39"/>
      <c r="D1606" s="39"/>
      <c r="E1606" s="39"/>
      <c r="F1606" s="40">
        <f t="shared" si="51"/>
        <v>0</v>
      </c>
      <c r="G1606" s="51"/>
      <c r="H1606" s="39"/>
      <c r="I1606" s="43"/>
      <c r="J1606" s="52"/>
      <c r="K1606" s="44"/>
      <c r="L1606" s="45">
        <f t="shared" si="52"/>
        <v>0</v>
      </c>
      <c r="M1606" s="46"/>
    </row>
    <row r="1607" spans="1:13" ht="14.5" hidden="1" x14ac:dyDescent="0.35">
      <c r="A1607" s="37" t="s">
        <v>3927</v>
      </c>
      <c r="B1607" s="38"/>
      <c r="C1607" s="39"/>
      <c r="D1607" s="39"/>
      <c r="E1607" s="39"/>
      <c r="F1607" s="40">
        <f t="shared" si="51"/>
        <v>0</v>
      </c>
      <c r="G1607" s="51"/>
      <c r="H1607" s="39"/>
      <c r="I1607" s="43"/>
      <c r="J1607" s="52"/>
      <c r="K1607" s="44"/>
      <c r="L1607" s="45">
        <f t="shared" si="52"/>
        <v>0</v>
      </c>
      <c r="M1607" s="46"/>
    </row>
    <row r="1608" spans="1:13" ht="14.5" hidden="1" x14ac:dyDescent="0.35">
      <c r="A1608" s="37" t="s">
        <v>3928</v>
      </c>
      <c r="B1608" s="38"/>
      <c r="C1608" s="39"/>
      <c r="D1608" s="39"/>
      <c r="E1608" s="39"/>
      <c r="F1608" s="40">
        <f t="shared" si="51"/>
        <v>0</v>
      </c>
      <c r="G1608" s="51"/>
      <c r="H1608" s="39"/>
      <c r="I1608" s="43"/>
      <c r="J1608" s="52"/>
      <c r="K1608" s="44"/>
      <c r="L1608" s="45">
        <f t="shared" si="52"/>
        <v>0</v>
      </c>
      <c r="M1608" s="46"/>
    </row>
    <row r="1609" spans="1:13" ht="14.5" hidden="1" x14ac:dyDescent="0.35">
      <c r="A1609" s="37" t="s">
        <v>3929</v>
      </c>
      <c r="B1609" s="38"/>
      <c r="C1609" s="39"/>
      <c r="D1609" s="39"/>
      <c r="E1609" s="39"/>
      <c r="F1609" s="40">
        <f t="shared" ref="F1609:F1672" si="53">(C1609+D1609+E1609)/3</f>
        <v>0</v>
      </c>
      <c r="G1609" s="51"/>
      <c r="H1609" s="39"/>
      <c r="I1609" s="43"/>
      <c r="J1609" s="52"/>
      <c r="K1609" s="44"/>
      <c r="L1609" s="45">
        <f t="shared" si="52"/>
        <v>0</v>
      </c>
      <c r="M1609" s="46"/>
    </row>
    <row r="1610" spans="1:13" ht="14.5" hidden="1" x14ac:dyDescent="0.35">
      <c r="A1610" s="37" t="s">
        <v>3930</v>
      </c>
      <c r="B1610" s="38"/>
      <c r="C1610" s="39"/>
      <c r="D1610" s="39"/>
      <c r="E1610" s="39"/>
      <c r="F1610" s="40">
        <f t="shared" si="53"/>
        <v>0</v>
      </c>
      <c r="G1610" s="51"/>
      <c r="H1610" s="39"/>
      <c r="I1610" s="43"/>
      <c r="J1610" s="52"/>
      <c r="K1610" s="44"/>
      <c r="L1610" s="45">
        <f t="shared" si="52"/>
        <v>0</v>
      </c>
      <c r="M1610" s="46"/>
    </row>
    <row r="1611" spans="1:13" ht="14.5" hidden="1" x14ac:dyDescent="0.35">
      <c r="A1611" s="37" t="s">
        <v>3931</v>
      </c>
      <c r="B1611" s="38"/>
      <c r="C1611" s="39"/>
      <c r="D1611" s="39"/>
      <c r="E1611" s="39"/>
      <c r="F1611" s="40">
        <f t="shared" si="53"/>
        <v>0</v>
      </c>
      <c r="G1611" s="51"/>
      <c r="H1611" s="39"/>
      <c r="I1611" s="43"/>
      <c r="J1611" s="52"/>
      <c r="K1611" s="44"/>
      <c r="L1611" s="45">
        <f t="shared" si="52"/>
        <v>0</v>
      </c>
      <c r="M1611" s="46"/>
    </row>
    <row r="1612" spans="1:13" ht="14.5" hidden="1" x14ac:dyDescent="0.35">
      <c r="A1612" s="37" t="s">
        <v>3932</v>
      </c>
      <c r="B1612" s="38"/>
      <c r="C1612" s="39"/>
      <c r="D1612" s="39"/>
      <c r="E1612" s="39"/>
      <c r="F1612" s="40">
        <f t="shared" si="53"/>
        <v>0</v>
      </c>
      <c r="G1612" s="51"/>
      <c r="H1612" s="39"/>
      <c r="I1612" s="43"/>
      <c r="J1612" s="52"/>
      <c r="K1612" s="44"/>
      <c r="L1612" s="45">
        <f t="shared" si="52"/>
        <v>0</v>
      </c>
      <c r="M1612" s="46"/>
    </row>
    <row r="1613" spans="1:13" ht="14.5" hidden="1" x14ac:dyDescent="0.35">
      <c r="A1613" s="37" t="s">
        <v>3933</v>
      </c>
      <c r="B1613" s="38"/>
      <c r="C1613" s="39"/>
      <c r="D1613" s="39"/>
      <c r="E1613" s="39"/>
      <c r="F1613" s="40">
        <f t="shared" si="53"/>
        <v>0</v>
      </c>
      <c r="G1613" s="51"/>
      <c r="H1613" s="39"/>
      <c r="I1613" s="43"/>
      <c r="J1613" s="52"/>
      <c r="K1613" s="44"/>
      <c r="L1613" s="45">
        <f t="shared" si="52"/>
        <v>0</v>
      </c>
      <c r="M1613" s="46"/>
    </row>
    <row r="1614" spans="1:13" ht="14.5" hidden="1" x14ac:dyDescent="0.35">
      <c r="A1614" s="37" t="s">
        <v>3934</v>
      </c>
      <c r="B1614" s="38"/>
      <c r="C1614" s="39"/>
      <c r="D1614" s="39"/>
      <c r="E1614" s="39"/>
      <c r="F1614" s="40">
        <f t="shared" si="53"/>
        <v>0</v>
      </c>
      <c r="G1614" s="51"/>
      <c r="H1614" s="39"/>
      <c r="I1614" s="43"/>
      <c r="J1614" s="52"/>
      <c r="K1614" s="44"/>
      <c r="L1614" s="45">
        <f t="shared" si="52"/>
        <v>0</v>
      </c>
      <c r="M1614" s="46"/>
    </row>
    <row r="1615" spans="1:13" ht="14.5" hidden="1" x14ac:dyDescent="0.35">
      <c r="A1615" s="37" t="s">
        <v>3935</v>
      </c>
      <c r="B1615" s="38"/>
      <c r="C1615" s="39"/>
      <c r="D1615" s="39"/>
      <c r="E1615" s="39"/>
      <c r="F1615" s="40">
        <f t="shared" si="53"/>
        <v>0</v>
      </c>
      <c r="G1615" s="51"/>
      <c r="H1615" s="39"/>
      <c r="I1615" s="43"/>
      <c r="J1615" s="52"/>
      <c r="K1615" s="44"/>
      <c r="L1615" s="45">
        <f t="shared" si="52"/>
        <v>0</v>
      </c>
      <c r="M1615" s="46"/>
    </row>
    <row r="1616" spans="1:13" ht="14.5" hidden="1" x14ac:dyDescent="0.35">
      <c r="A1616" s="37" t="s">
        <v>3936</v>
      </c>
      <c r="B1616" s="38"/>
      <c r="C1616" s="39"/>
      <c r="D1616" s="39"/>
      <c r="E1616" s="39"/>
      <c r="F1616" s="40">
        <f t="shared" si="53"/>
        <v>0</v>
      </c>
      <c r="G1616" s="51"/>
      <c r="H1616" s="39"/>
      <c r="I1616" s="43"/>
      <c r="J1616" s="52"/>
      <c r="K1616" s="44"/>
      <c r="L1616" s="45">
        <f t="shared" si="52"/>
        <v>0</v>
      </c>
      <c r="M1616" s="46"/>
    </row>
    <row r="1617" spans="1:13" ht="14.5" hidden="1" x14ac:dyDescent="0.35">
      <c r="A1617" s="37" t="s">
        <v>3937</v>
      </c>
      <c r="B1617" s="38"/>
      <c r="C1617" s="39"/>
      <c r="D1617" s="39"/>
      <c r="E1617" s="39"/>
      <c r="F1617" s="40">
        <f t="shared" si="53"/>
        <v>0</v>
      </c>
      <c r="G1617" s="51"/>
      <c r="H1617" s="39"/>
      <c r="I1617" s="43"/>
      <c r="J1617" s="52"/>
      <c r="K1617" s="44"/>
      <c r="L1617" s="45">
        <f t="shared" si="52"/>
        <v>0</v>
      </c>
      <c r="M1617" s="46"/>
    </row>
    <row r="1618" spans="1:13" ht="14.5" hidden="1" x14ac:dyDescent="0.35">
      <c r="A1618" s="37" t="s">
        <v>3938</v>
      </c>
      <c r="B1618" s="38"/>
      <c r="C1618" s="39"/>
      <c r="D1618" s="39"/>
      <c r="E1618" s="39"/>
      <c r="F1618" s="40">
        <f t="shared" si="53"/>
        <v>0</v>
      </c>
      <c r="G1618" s="51"/>
      <c r="H1618" s="39"/>
      <c r="I1618" s="43"/>
      <c r="J1618" s="52"/>
      <c r="K1618" s="44"/>
      <c r="L1618" s="45">
        <f t="shared" si="52"/>
        <v>0</v>
      </c>
      <c r="M1618" s="46"/>
    </row>
    <row r="1619" spans="1:13" ht="14.5" hidden="1" x14ac:dyDescent="0.35">
      <c r="A1619" s="37" t="s">
        <v>3939</v>
      </c>
      <c r="B1619" s="38"/>
      <c r="C1619" s="39"/>
      <c r="D1619" s="39"/>
      <c r="E1619" s="39"/>
      <c r="F1619" s="40">
        <f t="shared" si="53"/>
        <v>0</v>
      </c>
      <c r="G1619" s="51"/>
      <c r="H1619" s="39"/>
      <c r="I1619" s="43"/>
      <c r="J1619" s="52"/>
      <c r="K1619" s="44"/>
      <c r="L1619" s="45">
        <f t="shared" si="52"/>
        <v>0</v>
      </c>
      <c r="M1619" s="46"/>
    </row>
    <row r="1620" spans="1:13" ht="14.5" hidden="1" x14ac:dyDescent="0.35">
      <c r="A1620" s="37" t="s">
        <v>3940</v>
      </c>
      <c r="B1620" s="38"/>
      <c r="C1620" s="39"/>
      <c r="D1620" s="39"/>
      <c r="E1620" s="39"/>
      <c r="F1620" s="40">
        <f t="shared" si="53"/>
        <v>0</v>
      </c>
      <c r="G1620" s="51"/>
      <c r="H1620" s="39"/>
      <c r="I1620" s="43"/>
      <c r="J1620" s="52"/>
      <c r="K1620" s="44"/>
      <c r="L1620" s="45">
        <f t="shared" si="52"/>
        <v>0</v>
      </c>
      <c r="M1620" s="46"/>
    </row>
    <row r="1621" spans="1:13" ht="14.5" hidden="1" x14ac:dyDescent="0.35">
      <c r="A1621" s="37" t="s">
        <v>3941</v>
      </c>
      <c r="B1621" s="38"/>
      <c r="C1621" s="39"/>
      <c r="D1621" s="39"/>
      <c r="E1621" s="39"/>
      <c r="F1621" s="40">
        <f t="shared" si="53"/>
        <v>0</v>
      </c>
      <c r="G1621" s="51"/>
      <c r="H1621" s="39"/>
      <c r="I1621" s="43"/>
      <c r="J1621" s="52"/>
      <c r="K1621" s="44"/>
      <c r="L1621" s="45">
        <f t="shared" si="52"/>
        <v>0</v>
      </c>
      <c r="M1621" s="46"/>
    </row>
    <row r="1622" spans="1:13" ht="14.5" hidden="1" x14ac:dyDescent="0.35">
      <c r="A1622" s="37" t="s">
        <v>3942</v>
      </c>
      <c r="B1622" s="38"/>
      <c r="C1622" s="39"/>
      <c r="D1622" s="39"/>
      <c r="E1622" s="39"/>
      <c r="F1622" s="40">
        <f t="shared" si="53"/>
        <v>0</v>
      </c>
      <c r="G1622" s="51"/>
      <c r="H1622" s="39"/>
      <c r="I1622" s="43"/>
      <c r="J1622" s="52"/>
      <c r="K1622" s="44"/>
      <c r="L1622" s="45">
        <f t="shared" si="52"/>
        <v>0</v>
      </c>
      <c r="M1622" s="46"/>
    </row>
    <row r="1623" spans="1:13" ht="14.5" hidden="1" x14ac:dyDescent="0.35">
      <c r="A1623" s="37" t="s">
        <v>3943</v>
      </c>
      <c r="B1623" s="38"/>
      <c r="C1623" s="39"/>
      <c r="D1623" s="39"/>
      <c r="E1623" s="39"/>
      <c r="F1623" s="40">
        <f t="shared" si="53"/>
        <v>0</v>
      </c>
      <c r="G1623" s="51"/>
      <c r="H1623" s="39"/>
      <c r="I1623" s="43"/>
      <c r="J1623" s="52"/>
      <c r="K1623" s="44"/>
      <c r="L1623" s="45">
        <f t="shared" si="52"/>
        <v>0</v>
      </c>
      <c r="M1623" s="46"/>
    </row>
    <row r="1624" spans="1:13" ht="14.5" hidden="1" x14ac:dyDescent="0.35">
      <c r="A1624" s="37" t="s">
        <v>3944</v>
      </c>
      <c r="B1624" s="38"/>
      <c r="C1624" s="39"/>
      <c r="D1624" s="39"/>
      <c r="E1624" s="39"/>
      <c r="F1624" s="40">
        <f t="shared" si="53"/>
        <v>0</v>
      </c>
      <c r="G1624" s="51"/>
      <c r="H1624" s="39"/>
      <c r="I1624" s="43"/>
      <c r="J1624" s="52"/>
      <c r="K1624" s="44"/>
      <c r="L1624" s="45">
        <f t="shared" si="52"/>
        <v>0</v>
      </c>
      <c r="M1624" s="46"/>
    </row>
    <row r="1625" spans="1:13" ht="14.5" hidden="1" x14ac:dyDescent="0.35">
      <c r="A1625" s="37" t="s">
        <v>3945</v>
      </c>
      <c r="B1625" s="38"/>
      <c r="C1625" s="39"/>
      <c r="D1625" s="39"/>
      <c r="E1625" s="39"/>
      <c r="F1625" s="40">
        <f t="shared" si="53"/>
        <v>0</v>
      </c>
      <c r="G1625" s="51"/>
      <c r="H1625" s="39"/>
      <c r="I1625" s="43"/>
      <c r="J1625" s="52"/>
      <c r="K1625" s="44"/>
      <c r="L1625" s="45">
        <f t="shared" si="52"/>
        <v>0</v>
      </c>
      <c r="M1625" s="46"/>
    </row>
    <row r="1626" spans="1:13" ht="14.5" hidden="1" x14ac:dyDescent="0.35">
      <c r="A1626" s="37" t="s">
        <v>3946</v>
      </c>
      <c r="B1626" s="38"/>
      <c r="C1626" s="39"/>
      <c r="D1626" s="39"/>
      <c r="E1626" s="39"/>
      <c r="F1626" s="40">
        <f t="shared" si="53"/>
        <v>0</v>
      </c>
      <c r="G1626" s="51"/>
      <c r="H1626" s="39"/>
      <c r="I1626" s="43"/>
      <c r="J1626" s="52"/>
      <c r="K1626" s="44"/>
      <c r="L1626" s="45">
        <f t="shared" si="52"/>
        <v>0</v>
      </c>
      <c r="M1626" s="46"/>
    </row>
    <row r="1627" spans="1:13" ht="14.5" hidden="1" x14ac:dyDescent="0.35">
      <c r="A1627" s="37" t="s">
        <v>3947</v>
      </c>
      <c r="B1627" s="38"/>
      <c r="C1627" s="39"/>
      <c r="D1627" s="39"/>
      <c r="E1627" s="39"/>
      <c r="F1627" s="40">
        <f t="shared" si="53"/>
        <v>0</v>
      </c>
      <c r="G1627" s="51"/>
      <c r="H1627" s="39"/>
      <c r="I1627" s="43"/>
      <c r="J1627" s="52"/>
      <c r="K1627" s="44"/>
      <c r="L1627" s="45">
        <f t="shared" si="52"/>
        <v>0</v>
      </c>
      <c r="M1627" s="46"/>
    </row>
    <row r="1628" spans="1:13" ht="14.5" hidden="1" x14ac:dyDescent="0.35">
      <c r="A1628" s="37" t="s">
        <v>3948</v>
      </c>
      <c r="B1628" s="38"/>
      <c r="C1628" s="39"/>
      <c r="D1628" s="39"/>
      <c r="E1628" s="39"/>
      <c r="F1628" s="40">
        <f t="shared" si="53"/>
        <v>0</v>
      </c>
      <c r="G1628" s="51"/>
      <c r="H1628" s="39"/>
      <c r="I1628" s="43"/>
      <c r="J1628" s="52"/>
      <c r="K1628" s="44"/>
      <c r="L1628" s="45">
        <f t="shared" si="52"/>
        <v>0</v>
      </c>
      <c r="M1628" s="46"/>
    </row>
    <row r="1629" spans="1:13" ht="14.5" hidden="1" x14ac:dyDescent="0.35">
      <c r="A1629" s="37" t="s">
        <v>3949</v>
      </c>
      <c r="B1629" s="38"/>
      <c r="C1629" s="39"/>
      <c r="D1629" s="39"/>
      <c r="E1629" s="39"/>
      <c r="F1629" s="40">
        <f t="shared" si="53"/>
        <v>0</v>
      </c>
      <c r="G1629" s="51"/>
      <c r="H1629" s="39"/>
      <c r="I1629" s="43"/>
      <c r="J1629" s="52"/>
      <c r="K1629" s="44"/>
      <c r="L1629" s="45">
        <f t="shared" si="52"/>
        <v>0</v>
      </c>
      <c r="M1629" s="46"/>
    </row>
    <row r="1630" spans="1:13" ht="14.5" hidden="1" x14ac:dyDescent="0.35">
      <c r="A1630" s="37" t="s">
        <v>3950</v>
      </c>
      <c r="B1630" s="38"/>
      <c r="C1630" s="39"/>
      <c r="D1630" s="39"/>
      <c r="E1630" s="39"/>
      <c r="F1630" s="40">
        <f t="shared" si="53"/>
        <v>0</v>
      </c>
      <c r="G1630" s="51"/>
      <c r="H1630" s="39"/>
      <c r="I1630" s="43"/>
      <c r="J1630" s="52"/>
      <c r="K1630" s="44"/>
      <c r="L1630" s="45">
        <f t="shared" si="52"/>
        <v>0</v>
      </c>
      <c r="M1630" s="46"/>
    </row>
    <row r="1631" spans="1:13" ht="14.5" hidden="1" x14ac:dyDescent="0.35">
      <c r="A1631" s="37" t="s">
        <v>3951</v>
      </c>
      <c r="B1631" s="38"/>
      <c r="C1631" s="39"/>
      <c r="D1631" s="39"/>
      <c r="E1631" s="39"/>
      <c r="F1631" s="40">
        <f t="shared" si="53"/>
        <v>0</v>
      </c>
      <c r="G1631" s="51"/>
      <c r="H1631" s="39"/>
      <c r="I1631" s="43"/>
      <c r="J1631" s="52"/>
      <c r="K1631" s="44"/>
      <c r="L1631" s="45">
        <f t="shared" si="52"/>
        <v>0</v>
      </c>
      <c r="M1631" s="46"/>
    </row>
    <row r="1632" spans="1:13" ht="14.5" hidden="1" x14ac:dyDescent="0.35">
      <c r="A1632" s="37" t="s">
        <v>3952</v>
      </c>
      <c r="B1632" s="38"/>
      <c r="C1632" s="39"/>
      <c r="D1632" s="39"/>
      <c r="E1632" s="39"/>
      <c r="F1632" s="40">
        <f t="shared" si="53"/>
        <v>0</v>
      </c>
      <c r="G1632" s="51"/>
      <c r="H1632" s="39"/>
      <c r="I1632" s="43"/>
      <c r="J1632" s="52"/>
      <c r="K1632" s="44"/>
      <c r="L1632" s="45">
        <f t="shared" si="52"/>
        <v>0</v>
      </c>
      <c r="M1632" s="46"/>
    </row>
    <row r="1633" spans="1:13" ht="14.5" hidden="1" x14ac:dyDescent="0.35">
      <c r="A1633" s="37" t="s">
        <v>3953</v>
      </c>
      <c r="B1633" s="38"/>
      <c r="C1633" s="39"/>
      <c r="D1633" s="39"/>
      <c r="E1633" s="39"/>
      <c r="F1633" s="40">
        <f t="shared" si="53"/>
        <v>0</v>
      </c>
      <c r="G1633" s="51"/>
      <c r="H1633" s="39"/>
      <c r="I1633" s="43"/>
      <c r="J1633" s="52"/>
      <c r="K1633" s="44"/>
      <c r="L1633" s="45">
        <f t="shared" si="52"/>
        <v>0</v>
      </c>
      <c r="M1633" s="46"/>
    </row>
    <row r="1634" spans="1:13" ht="14.5" hidden="1" x14ac:dyDescent="0.35">
      <c r="A1634" s="37" t="s">
        <v>3954</v>
      </c>
      <c r="B1634" s="38"/>
      <c r="C1634" s="39"/>
      <c r="D1634" s="39"/>
      <c r="E1634" s="39"/>
      <c r="F1634" s="40">
        <f t="shared" si="53"/>
        <v>0</v>
      </c>
      <c r="G1634" s="51"/>
      <c r="H1634" s="39"/>
      <c r="I1634" s="43"/>
      <c r="J1634" s="52"/>
      <c r="K1634" s="44"/>
      <c r="L1634" s="45">
        <f t="shared" si="52"/>
        <v>0</v>
      </c>
      <c r="M1634" s="46"/>
    </row>
    <row r="1635" spans="1:13" ht="14.5" hidden="1" x14ac:dyDescent="0.35">
      <c r="A1635" s="37" t="s">
        <v>3955</v>
      </c>
      <c r="B1635" s="38"/>
      <c r="C1635" s="39"/>
      <c r="D1635" s="39"/>
      <c r="E1635" s="39"/>
      <c r="F1635" s="40">
        <f t="shared" si="53"/>
        <v>0</v>
      </c>
      <c r="G1635" s="51"/>
      <c r="H1635" s="39"/>
      <c r="I1635" s="43"/>
      <c r="J1635" s="52"/>
      <c r="K1635" s="44"/>
      <c r="L1635" s="45">
        <f t="shared" si="52"/>
        <v>0</v>
      </c>
      <c r="M1635" s="46"/>
    </row>
    <row r="1636" spans="1:13" ht="14.5" hidden="1" x14ac:dyDescent="0.35">
      <c r="A1636" s="37" t="s">
        <v>3956</v>
      </c>
      <c r="B1636" s="38"/>
      <c r="C1636" s="39"/>
      <c r="D1636" s="39"/>
      <c r="E1636" s="39"/>
      <c r="F1636" s="40">
        <f t="shared" si="53"/>
        <v>0</v>
      </c>
      <c r="G1636" s="51"/>
      <c r="H1636" s="39"/>
      <c r="I1636" s="43"/>
      <c r="J1636" s="52"/>
      <c r="K1636" s="44"/>
      <c r="L1636" s="45">
        <f t="shared" si="52"/>
        <v>0</v>
      </c>
      <c r="M1636" s="46"/>
    </row>
    <row r="1637" spans="1:13" ht="14.5" hidden="1" x14ac:dyDescent="0.35">
      <c r="A1637" s="37" t="s">
        <v>3957</v>
      </c>
      <c r="B1637" s="38"/>
      <c r="C1637" s="39"/>
      <c r="D1637" s="39"/>
      <c r="E1637" s="39"/>
      <c r="F1637" s="40">
        <f t="shared" si="53"/>
        <v>0</v>
      </c>
      <c r="G1637" s="51"/>
      <c r="H1637" s="39"/>
      <c r="I1637" s="43"/>
      <c r="J1637" s="52"/>
      <c r="K1637" s="44"/>
      <c r="L1637" s="45">
        <f t="shared" si="52"/>
        <v>0</v>
      </c>
      <c r="M1637" s="46"/>
    </row>
    <row r="1638" spans="1:13" ht="14.5" hidden="1" x14ac:dyDescent="0.35">
      <c r="A1638" s="37" t="s">
        <v>3958</v>
      </c>
      <c r="B1638" s="38"/>
      <c r="C1638" s="39"/>
      <c r="D1638" s="39"/>
      <c r="E1638" s="39"/>
      <c r="F1638" s="40">
        <f t="shared" si="53"/>
        <v>0</v>
      </c>
      <c r="G1638" s="51"/>
      <c r="H1638" s="39"/>
      <c r="I1638" s="43"/>
      <c r="J1638" s="52"/>
      <c r="K1638" s="44"/>
      <c r="L1638" s="45">
        <f t="shared" si="52"/>
        <v>0</v>
      </c>
      <c r="M1638" s="46"/>
    </row>
    <row r="1639" spans="1:13" ht="14.5" hidden="1" x14ac:dyDescent="0.35">
      <c r="A1639" s="37" t="s">
        <v>3959</v>
      </c>
      <c r="B1639" s="38"/>
      <c r="C1639" s="39"/>
      <c r="D1639" s="39"/>
      <c r="E1639" s="39"/>
      <c r="F1639" s="40">
        <f t="shared" si="53"/>
        <v>0</v>
      </c>
      <c r="G1639" s="51"/>
      <c r="H1639" s="39"/>
      <c r="I1639" s="43"/>
      <c r="J1639" s="52"/>
      <c r="K1639" s="44"/>
      <c r="L1639" s="45">
        <f t="shared" si="52"/>
        <v>0</v>
      </c>
      <c r="M1639" s="46"/>
    </row>
    <row r="1640" spans="1:13" ht="14.5" hidden="1" x14ac:dyDescent="0.35">
      <c r="A1640" s="37" t="s">
        <v>3960</v>
      </c>
      <c r="B1640" s="38"/>
      <c r="C1640" s="39"/>
      <c r="D1640" s="39"/>
      <c r="E1640" s="39"/>
      <c r="F1640" s="40">
        <f t="shared" si="53"/>
        <v>0</v>
      </c>
      <c r="G1640" s="51"/>
      <c r="H1640" s="39"/>
      <c r="I1640" s="43"/>
      <c r="J1640" s="52"/>
      <c r="K1640" s="44"/>
      <c r="L1640" s="45">
        <f t="shared" si="52"/>
        <v>0</v>
      </c>
      <c r="M1640" s="46"/>
    </row>
    <row r="1641" spans="1:13" ht="14.5" hidden="1" x14ac:dyDescent="0.35">
      <c r="A1641" s="37" t="s">
        <v>3961</v>
      </c>
      <c r="B1641" s="38"/>
      <c r="C1641" s="39"/>
      <c r="D1641" s="39"/>
      <c r="E1641" s="39"/>
      <c r="F1641" s="40">
        <f t="shared" si="53"/>
        <v>0</v>
      </c>
      <c r="G1641" s="51"/>
      <c r="H1641" s="39"/>
      <c r="I1641" s="43"/>
      <c r="J1641" s="52"/>
      <c r="K1641" s="44"/>
      <c r="L1641" s="45">
        <f t="shared" si="52"/>
        <v>0</v>
      </c>
      <c r="M1641" s="46"/>
    </row>
    <row r="1642" spans="1:13" ht="14.5" hidden="1" x14ac:dyDescent="0.35">
      <c r="A1642" s="37" t="s">
        <v>3962</v>
      </c>
      <c r="B1642" s="38"/>
      <c r="C1642" s="39"/>
      <c r="D1642" s="39"/>
      <c r="E1642" s="39"/>
      <c r="F1642" s="40">
        <f t="shared" si="53"/>
        <v>0</v>
      </c>
      <c r="G1642" s="51"/>
      <c r="H1642" s="39"/>
      <c r="I1642" s="43"/>
      <c r="J1642" s="52"/>
      <c r="K1642" s="44"/>
      <c r="L1642" s="45">
        <f t="shared" si="52"/>
        <v>0</v>
      </c>
      <c r="M1642" s="46"/>
    </row>
    <row r="1643" spans="1:13" ht="14.5" hidden="1" x14ac:dyDescent="0.35">
      <c r="A1643" s="37" t="s">
        <v>3963</v>
      </c>
      <c r="B1643" s="38"/>
      <c r="C1643" s="39"/>
      <c r="D1643" s="39"/>
      <c r="E1643" s="39"/>
      <c r="F1643" s="40">
        <f t="shared" si="53"/>
        <v>0</v>
      </c>
      <c r="G1643" s="51"/>
      <c r="H1643" s="39"/>
      <c r="I1643" s="43"/>
      <c r="J1643" s="52"/>
      <c r="K1643" s="44"/>
      <c r="L1643" s="45">
        <f t="shared" si="52"/>
        <v>0</v>
      </c>
      <c r="M1643" s="46"/>
    </row>
    <row r="1644" spans="1:13" ht="14.5" hidden="1" x14ac:dyDescent="0.35">
      <c r="A1644" s="37" t="s">
        <v>3964</v>
      </c>
      <c r="B1644" s="38"/>
      <c r="C1644" s="39"/>
      <c r="D1644" s="39"/>
      <c r="E1644" s="39"/>
      <c r="F1644" s="40">
        <f t="shared" si="53"/>
        <v>0</v>
      </c>
      <c r="G1644" s="51"/>
      <c r="H1644" s="39"/>
      <c r="I1644" s="43"/>
      <c r="J1644" s="52"/>
      <c r="K1644" s="44"/>
      <c r="L1644" s="45">
        <f t="shared" si="52"/>
        <v>0</v>
      </c>
      <c r="M1644" s="46"/>
    </row>
    <row r="1645" spans="1:13" ht="14.5" hidden="1" x14ac:dyDescent="0.35">
      <c r="A1645" s="37" t="s">
        <v>3965</v>
      </c>
      <c r="B1645" s="38"/>
      <c r="C1645" s="39"/>
      <c r="D1645" s="39"/>
      <c r="E1645" s="39"/>
      <c r="F1645" s="40">
        <f t="shared" si="53"/>
        <v>0</v>
      </c>
      <c r="G1645" s="51"/>
      <c r="H1645" s="39"/>
      <c r="I1645" s="43"/>
      <c r="J1645" s="52"/>
      <c r="K1645" s="44"/>
      <c r="L1645" s="45">
        <f t="shared" si="52"/>
        <v>0</v>
      </c>
      <c r="M1645" s="46"/>
    </row>
    <row r="1646" spans="1:13" ht="14.5" hidden="1" x14ac:dyDescent="0.35">
      <c r="A1646" s="37" t="s">
        <v>3966</v>
      </c>
      <c r="B1646" s="38"/>
      <c r="C1646" s="39"/>
      <c r="D1646" s="39"/>
      <c r="E1646" s="39"/>
      <c r="F1646" s="40">
        <f t="shared" si="53"/>
        <v>0</v>
      </c>
      <c r="G1646" s="51"/>
      <c r="H1646" s="39"/>
      <c r="I1646" s="43"/>
      <c r="J1646" s="52"/>
      <c r="K1646" s="44"/>
      <c r="L1646" s="45">
        <f t="shared" si="52"/>
        <v>0</v>
      </c>
      <c r="M1646" s="46"/>
    </row>
    <row r="1647" spans="1:13" ht="14.5" hidden="1" x14ac:dyDescent="0.35">
      <c r="A1647" s="37" t="s">
        <v>3967</v>
      </c>
      <c r="B1647" s="38"/>
      <c r="C1647" s="39"/>
      <c r="D1647" s="39"/>
      <c r="E1647" s="39"/>
      <c r="F1647" s="40">
        <f t="shared" si="53"/>
        <v>0</v>
      </c>
      <c r="G1647" s="51"/>
      <c r="H1647" s="39"/>
      <c r="I1647" s="43"/>
      <c r="J1647" s="52"/>
      <c r="K1647" s="44"/>
      <c r="L1647" s="45">
        <f t="shared" si="52"/>
        <v>0</v>
      </c>
      <c r="M1647" s="46"/>
    </row>
    <row r="1648" spans="1:13" ht="14.5" hidden="1" x14ac:dyDescent="0.35">
      <c r="A1648" s="37" t="s">
        <v>3968</v>
      </c>
      <c r="B1648" s="38"/>
      <c r="C1648" s="39"/>
      <c r="D1648" s="39"/>
      <c r="E1648" s="39"/>
      <c r="F1648" s="40">
        <f t="shared" si="53"/>
        <v>0</v>
      </c>
      <c r="G1648" s="51"/>
      <c r="H1648" s="39"/>
      <c r="I1648" s="43"/>
      <c r="J1648" s="52"/>
      <c r="K1648" s="44"/>
      <c r="L1648" s="45">
        <f t="shared" si="52"/>
        <v>0</v>
      </c>
      <c r="M1648" s="46"/>
    </row>
    <row r="1649" spans="1:13" ht="14.5" hidden="1" x14ac:dyDescent="0.35">
      <c r="A1649" s="37" t="s">
        <v>3969</v>
      </c>
      <c r="B1649" s="38"/>
      <c r="C1649" s="39"/>
      <c r="D1649" s="39"/>
      <c r="E1649" s="39"/>
      <c r="F1649" s="40">
        <f t="shared" si="53"/>
        <v>0</v>
      </c>
      <c r="G1649" s="51"/>
      <c r="H1649" s="39"/>
      <c r="I1649" s="43"/>
      <c r="J1649" s="52"/>
      <c r="K1649" s="44"/>
      <c r="L1649" s="45">
        <f t="shared" si="52"/>
        <v>0</v>
      </c>
      <c r="M1649" s="46"/>
    </row>
    <row r="1650" spans="1:13" ht="14.5" hidden="1" x14ac:dyDescent="0.35">
      <c r="A1650" s="37" t="s">
        <v>3970</v>
      </c>
      <c r="B1650" s="38"/>
      <c r="C1650" s="39"/>
      <c r="D1650" s="39"/>
      <c r="E1650" s="39"/>
      <c r="F1650" s="40">
        <f t="shared" si="53"/>
        <v>0</v>
      </c>
      <c r="G1650" s="51"/>
      <c r="H1650" s="39"/>
      <c r="I1650" s="43"/>
      <c r="J1650" s="52"/>
      <c r="K1650" s="44"/>
      <c r="L1650" s="45">
        <f t="shared" ref="L1650:L1713" si="54">IF(G1650="Sim",J1650*K1650,I1650*H1650)</f>
        <v>0</v>
      </c>
      <c r="M1650" s="46"/>
    </row>
    <row r="1651" spans="1:13" ht="14.5" hidden="1" x14ac:dyDescent="0.35">
      <c r="A1651" s="37" t="s">
        <v>3971</v>
      </c>
      <c r="B1651" s="38"/>
      <c r="C1651" s="39"/>
      <c r="D1651" s="39"/>
      <c r="E1651" s="39"/>
      <c r="F1651" s="40">
        <f t="shared" si="53"/>
        <v>0</v>
      </c>
      <c r="G1651" s="51"/>
      <c r="H1651" s="39"/>
      <c r="I1651" s="43"/>
      <c r="J1651" s="52"/>
      <c r="K1651" s="44"/>
      <c r="L1651" s="45">
        <f t="shared" si="54"/>
        <v>0</v>
      </c>
      <c r="M1651" s="46"/>
    </row>
    <row r="1652" spans="1:13" ht="14.5" hidden="1" x14ac:dyDescent="0.35">
      <c r="A1652" s="37" t="s">
        <v>3972</v>
      </c>
      <c r="B1652" s="38"/>
      <c r="C1652" s="39"/>
      <c r="D1652" s="39"/>
      <c r="E1652" s="39"/>
      <c r="F1652" s="40">
        <f t="shared" si="53"/>
        <v>0</v>
      </c>
      <c r="G1652" s="51"/>
      <c r="H1652" s="39"/>
      <c r="I1652" s="43"/>
      <c r="J1652" s="52"/>
      <c r="K1652" s="44"/>
      <c r="L1652" s="45">
        <f t="shared" si="54"/>
        <v>0</v>
      </c>
      <c r="M1652" s="46"/>
    </row>
    <row r="1653" spans="1:13" ht="14.5" hidden="1" x14ac:dyDescent="0.35">
      <c r="A1653" s="37" t="s">
        <v>3973</v>
      </c>
      <c r="B1653" s="38"/>
      <c r="C1653" s="39"/>
      <c r="D1653" s="39"/>
      <c r="E1653" s="39"/>
      <c r="F1653" s="40">
        <f t="shared" si="53"/>
        <v>0</v>
      </c>
      <c r="G1653" s="51"/>
      <c r="H1653" s="39"/>
      <c r="I1653" s="43"/>
      <c r="J1653" s="52"/>
      <c r="K1653" s="44"/>
      <c r="L1653" s="45">
        <f t="shared" si="54"/>
        <v>0</v>
      </c>
      <c r="M1653" s="46"/>
    </row>
    <row r="1654" spans="1:13" ht="14.5" hidden="1" x14ac:dyDescent="0.35">
      <c r="A1654" s="37" t="s">
        <v>3974</v>
      </c>
      <c r="B1654" s="38"/>
      <c r="C1654" s="39"/>
      <c r="D1654" s="39"/>
      <c r="E1654" s="39"/>
      <c r="F1654" s="40">
        <f t="shared" si="53"/>
        <v>0</v>
      </c>
      <c r="G1654" s="51"/>
      <c r="H1654" s="39"/>
      <c r="I1654" s="43"/>
      <c r="J1654" s="52"/>
      <c r="K1654" s="44"/>
      <c r="L1654" s="45">
        <f t="shared" si="54"/>
        <v>0</v>
      </c>
      <c r="M1654" s="46"/>
    </row>
    <row r="1655" spans="1:13" ht="14.5" hidden="1" x14ac:dyDescent="0.35">
      <c r="A1655" s="37" t="s">
        <v>3975</v>
      </c>
      <c r="B1655" s="38"/>
      <c r="C1655" s="39"/>
      <c r="D1655" s="39"/>
      <c r="E1655" s="39"/>
      <c r="F1655" s="40">
        <f t="shared" si="53"/>
        <v>0</v>
      </c>
      <c r="G1655" s="51"/>
      <c r="H1655" s="39"/>
      <c r="I1655" s="43"/>
      <c r="J1655" s="52"/>
      <c r="K1655" s="44"/>
      <c r="L1655" s="45">
        <f t="shared" si="54"/>
        <v>0</v>
      </c>
      <c r="M1655" s="46"/>
    </row>
    <row r="1656" spans="1:13" ht="14.5" hidden="1" x14ac:dyDescent="0.35">
      <c r="A1656" s="37" t="s">
        <v>3976</v>
      </c>
      <c r="B1656" s="38"/>
      <c r="C1656" s="39"/>
      <c r="D1656" s="39"/>
      <c r="E1656" s="39"/>
      <c r="F1656" s="40">
        <f t="shared" si="53"/>
        <v>0</v>
      </c>
      <c r="G1656" s="51"/>
      <c r="H1656" s="39"/>
      <c r="I1656" s="43"/>
      <c r="J1656" s="52"/>
      <c r="K1656" s="44"/>
      <c r="L1656" s="45">
        <f t="shared" si="54"/>
        <v>0</v>
      </c>
      <c r="M1656" s="46"/>
    </row>
    <row r="1657" spans="1:13" ht="14.5" hidden="1" x14ac:dyDescent="0.35">
      <c r="A1657" s="37" t="s">
        <v>3977</v>
      </c>
      <c r="B1657" s="38"/>
      <c r="C1657" s="39"/>
      <c r="D1657" s="39"/>
      <c r="E1657" s="39"/>
      <c r="F1657" s="40">
        <f t="shared" si="53"/>
        <v>0</v>
      </c>
      <c r="G1657" s="51"/>
      <c r="H1657" s="39"/>
      <c r="I1657" s="43"/>
      <c r="J1657" s="52"/>
      <c r="K1657" s="44"/>
      <c r="L1657" s="45">
        <f t="shared" si="54"/>
        <v>0</v>
      </c>
      <c r="M1657" s="46"/>
    </row>
    <row r="1658" spans="1:13" ht="14.5" hidden="1" x14ac:dyDescent="0.35">
      <c r="A1658" s="37" t="s">
        <v>3978</v>
      </c>
      <c r="B1658" s="38"/>
      <c r="C1658" s="39"/>
      <c r="D1658" s="39"/>
      <c r="E1658" s="39"/>
      <c r="F1658" s="40">
        <f t="shared" si="53"/>
        <v>0</v>
      </c>
      <c r="G1658" s="51"/>
      <c r="H1658" s="39"/>
      <c r="I1658" s="43"/>
      <c r="J1658" s="52"/>
      <c r="K1658" s="44"/>
      <c r="L1658" s="45">
        <f t="shared" si="54"/>
        <v>0</v>
      </c>
      <c r="M1658" s="46"/>
    </row>
    <row r="1659" spans="1:13" ht="14.5" hidden="1" x14ac:dyDescent="0.35">
      <c r="A1659" s="37" t="s">
        <v>3979</v>
      </c>
      <c r="B1659" s="38"/>
      <c r="C1659" s="39"/>
      <c r="D1659" s="39"/>
      <c r="E1659" s="39"/>
      <c r="F1659" s="40">
        <f t="shared" si="53"/>
        <v>0</v>
      </c>
      <c r="G1659" s="51"/>
      <c r="H1659" s="39"/>
      <c r="I1659" s="43"/>
      <c r="J1659" s="52"/>
      <c r="K1659" s="44"/>
      <c r="L1659" s="45">
        <f t="shared" si="54"/>
        <v>0</v>
      </c>
      <c r="M1659" s="46"/>
    </row>
    <row r="1660" spans="1:13" ht="14.5" hidden="1" x14ac:dyDescent="0.35">
      <c r="A1660" s="37" t="s">
        <v>3980</v>
      </c>
      <c r="B1660" s="38"/>
      <c r="C1660" s="39"/>
      <c r="D1660" s="39"/>
      <c r="E1660" s="39"/>
      <c r="F1660" s="40">
        <f t="shared" si="53"/>
        <v>0</v>
      </c>
      <c r="G1660" s="51"/>
      <c r="H1660" s="39"/>
      <c r="I1660" s="43"/>
      <c r="J1660" s="52"/>
      <c r="K1660" s="44"/>
      <c r="L1660" s="45">
        <f t="shared" si="54"/>
        <v>0</v>
      </c>
      <c r="M1660" s="46"/>
    </row>
    <row r="1661" spans="1:13" ht="14.5" hidden="1" x14ac:dyDescent="0.35">
      <c r="A1661" s="37" t="s">
        <v>3981</v>
      </c>
      <c r="B1661" s="38"/>
      <c r="C1661" s="39"/>
      <c r="D1661" s="39"/>
      <c r="E1661" s="39"/>
      <c r="F1661" s="40">
        <f t="shared" si="53"/>
        <v>0</v>
      </c>
      <c r="G1661" s="51"/>
      <c r="H1661" s="39"/>
      <c r="I1661" s="43"/>
      <c r="J1661" s="52"/>
      <c r="K1661" s="44"/>
      <c r="L1661" s="45">
        <f t="shared" si="54"/>
        <v>0</v>
      </c>
      <c r="M1661" s="46"/>
    </row>
    <row r="1662" spans="1:13" ht="14.5" hidden="1" x14ac:dyDescent="0.35">
      <c r="A1662" s="37" t="s">
        <v>3982</v>
      </c>
      <c r="B1662" s="38"/>
      <c r="C1662" s="39"/>
      <c r="D1662" s="39"/>
      <c r="E1662" s="39"/>
      <c r="F1662" s="40">
        <f t="shared" si="53"/>
        <v>0</v>
      </c>
      <c r="G1662" s="51"/>
      <c r="H1662" s="39"/>
      <c r="I1662" s="43"/>
      <c r="J1662" s="52"/>
      <c r="K1662" s="44"/>
      <c r="L1662" s="45">
        <f t="shared" si="54"/>
        <v>0</v>
      </c>
      <c r="M1662" s="46"/>
    </row>
    <row r="1663" spans="1:13" ht="14.5" hidden="1" x14ac:dyDescent="0.35">
      <c r="A1663" s="37" t="s">
        <v>3983</v>
      </c>
      <c r="B1663" s="38"/>
      <c r="C1663" s="39"/>
      <c r="D1663" s="39"/>
      <c r="E1663" s="39"/>
      <c r="F1663" s="40">
        <f t="shared" si="53"/>
        <v>0</v>
      </c>
      <c r="G1663" s="51"/>
      <c r="H1663" s="39"/>
      <c r="I1663" s="43"/>
      <c r="J1663" s="52"/>
      <c r="K1663" s="44"/>
      <c r="L1663" s="45">
        <f t="shared" si="54"/>
        <v>0</v>
      </c>
      <c r="M1663" s="46"/>
    </row>
    <row r="1664" spans="1:13" ht="14.5" hidden="1" x14ac:dyDescent="0.35">
      <c r="A1664" s="37" t="s">
        <v>3984</v>
      </c>
      <c r="B1664" s="38"/>
      <c r="C1664" s="39"/>
      <c r="D1664" s="39"/>
      <c r="E1664" s="39"/>
      <c r="F1664" s="40">
        <f t="shared" si="53"/>
        <v>0</v>
      </c>
      <c r="G1664" s="51"/>
      <c r="H1664" s="39"/>
      <c r="I1664" s="43"/>
      <c r="J1664" s="52"/>
      <c r="K1664" s="44"/>
      <c r="L1664" s="45">
        <f t="shared" si="54"/>
        <v>0</v>
      </c>
      <c r="M1664" s="46"/>
    </row>
    <row r="1665" spans="1:13" ht="14.5" hidden="1" x14ac:dyDescent="0.35">
      <c r="A1665" s="37" t="s">
        <v>3985</v>
      </c>
      <c r="B1665" s="38"/>
      <c r="C1665" s="39"/>
      <c r="D1665" s="39"/>
      <c r="E1665" s="39"/>
      <c r="F1665" s="40">
        <f t="shared" si="53"/>
        <v>0</v>
      </c>
      <c r="G1665" s="51"/>
      <c r="H1665" s="39"/>
      <c r="I1665" s="43"/>
      <c r="J1665" s="52"/>
      <c r="K1665" s="44"/>
      <c r="L1665" s="45">
        <f t="shared" si="54"/>
        <v>0</v>
      </c>
      <c r="M1665" s="46"/>
    </row>
    <row r="1666" spans="1:13" ht="14.5" hidden="1" x14ac:dyDescent="0.35">
      <c r="A1666" s="37" t="s">
        <v>3986</v>
      </c>
      <c r="B1666" s="38"/>
      <c r="C1666" s="39"/>
      <c r="D1666" s="39"/>
      <c r="E1666" s="39"/>
      <c r="F1666" s="40">
        <f t="shared" si="53"/>
        <v>0</v>
      </c>
      <c r="G1666" s="51"/>
      <c r="H1666" s="39"/>
      <c r="I1666" s="43"/>
      <c r="J1666" s="52"/>
      <c r="K1666" s="44"/>
      <c r="L1666" s="45">
        <f t="shared" si="54"/>
        <v>0</v>
      </c>
      <c r="M1666" s="46"/>
    </row>
    <row r="1667" spans="1:13" ht="14.5" hidden="1" x14ac:dyDescent="0.35">
      <c r="A1667" s="37" t="s">
        <v>3987</v>
      </c>
      <c r="B1667" s="38"/>
      <c r="C1667" s="39"/>
      <c r="D1667" s="39"/>
      <c r="E1667" s="39"/>
      <c r="F1667" s="40">
        <f t="shared" si="53"/>
        <v>0</v>
      </c>
      <c r="G1667" s="51"/>
      <c r="H1667" s="39"/>
      <c r="I1667" s="43"/>
      <c r="J1667" s="52"/>
      <c r="K1667" s="44"/>
      <c r="L1667" s="45">
        <f t="shared" si="54"/>
        <v>0</v>
      </c>
      <c r="M1667" s="46"/>
    </row>
    <row r="1668" spans="1:13" ht="14.5" hidden="1" x14ac:dyDescent="0.35">
      <c r="A1668" s="37" t="s">
        <v>3988</v>
      </c>
      <c r="B1668" s="38"/>
      <c r="C1668" s="39"/>
      <c r="D1668" s="39"/>
      <c r="E1668" s="39"/>
      <c r="F1668" s="40">
        <f t="shared" si="53"/>
        <v>0</v>
      </c>
      <c r="G1668" s="51"/>
      <c r="H1668" s="39"/>
      <c r="I1668" s="43"/>
      <c r="J1668" s="52"/>
      <c r="K1668" s="44"/>
      <c r="L1668" s="45">
        <f t="shared" si="54"/>
        <v>0</v>
      </c>
      <c r="M1668" s="46"/>
    </row>
    <row r="1669" spans="1:13" ht="14.5" hidden="1" x14ac:dyDescent="0.35">
      <c r="A1669" s="37" t="s">
        <v>3989</v>
      </c>
      <c r="B1669" s="38"/>
      <c r="C1669" s="39"/>
      <c r="D1669" s="39"/>
      <c r="E1669" s="39"/>
      <c r="F1669" s="40">
        <f t="shared" si="53"/>
        <v>0</v>
      </c>
      <c r="G1669" s="51"/>
      <c r="H1669" s="39"/>
      <c r="I1669" s="43"/>
      <c r="J1669" s="52"/>
      <c r="K1669" s="44"/>
      <c r="L1669" s="45">
        <f t="shared" si="54"/>
        <v>0</v>
      </c>
      <c r="M1669" s="46"/>
    </row>
    <row r="1670" spans="1:13" ht="14.5" hidden="1" x14ac:dyDescent="0.35">
      <c r="A1670" s="37" t="s">
        <v>3990</v>
      </c>
      <c r="B1670" s="38"/>
      <c r="C1670" s="39"/>
      <c r="D1670" s="39"/>
      <c r="E1670" s="39"/>
      <c r="F1670" s="40">
        <f t="shared" si="53"/>
        <v>0</v>
      </c>
      <c r="G1670" s="51"/>
      <c r="H1670" s="39"/>
      <c r="I1670" s="43"/>
      <c r="J1670" s="52"/>
      <c r="K1670" s="44"/>
      <c r="L1670" s="45">
        <f t="shared" si="54"/>
        <v>0</v>
      </c>
      <c r="M1670" s="46"/>
    </row>
    <row r="1671" spans="1:13" ht="14.5" hidden="1" x14ac:dyDescent="0.35">
      <c r="A1671" s="37" t="s">
        <v>3991</v>
      </c>
      <c r="B1671" s="38"/>
      <c r="C1671" s="39"/>
      <c r="D1671" s="39"/>
      <c r="E1671" s="39"/>
      <c r="F1671" s="40">
        <f t="shared" si="53"/>
        <v>0</v>
      </c>
      <c r="G1671" s="51"/>
      <c r="H1671" s="39"/>
      <c r="I1671" s="43"/>
      <c r="J1671" s="52"/>
      <c r="K1671" s="44"/>
      <c r="L1671" s="45">
        <f t="shared" si="54"/>
        <v>0</v>
      </c>
      <c r="M1671" s="46"/>
    </row>
    <row r="1672" spans="1:13" ht="14.5" hidden="1" x14ac:dyDescent="0.35">
      <c r="A1672" s="37" t="s">
        <v>3992</v>
      </c>
      <c r="B1672" s="38"/>
      <c r="C1672" s="39"/>
      <c r="D1672" s="39"/>
      <c r="E1672" s="39"/>
      <c r="F1672" s="40">
        <f t="shared" si="53"/>
        <v>0</v>
      </c>
      <c r="G1672" s="51"/>
      <c r="H1672" s="39"/>
      <c r="I1672" s="43"/>
      <c r="J1672" s="52"/>
      <c r="K1672" s="44"/>
      <c r="L1672" s="45">
        <f t="shared" si="54"/>
        <v>0</v>
      </c>
      <c r="M1672" s="46"/>
    </row>
    <row r="1673" spans="1:13" ht="14.5" hidden="1" x14ac:dyDescent="0.35">
      <c r="A1673" s="37" t="s">
        <v>3993</v>
      </c>
      <c r="B1673" s="38"/>
      <c r="C1673" s="39"/>
      <c r="D1673" s="39"/>
      <c r="E1673" s="39"/>
      <c r="F1673" s="40">
        <f t="shared" ref="F1673:F1736" si="55">(C1673+D1673+E1673)/3</f>
        <v>0</v>
      </c>
      <c r="G1673" s="51"/>
      <c r="H1673" s="39"/>
      <c r="I1673" s="43"/>
      <c r="J1673" s="52"/>
      <c r="K1673" s="44"/>
      <c r="L1673" s="45">
        <f t="shared" si="54"/>
        <v>0</v>
      </c>
      <c r="M1673" s="46"/>
    </row>
    <row r="1674" spans="1:13" ht="14.5" hidden="1" x14ac:dyDescent="0.35">
      <c r="A1674" s="37" t="s">
        <v>3994</v>
      </c>
      <c r="B1674" s="38"/>
      <c r="C1674" s="39"/>
      <c r="D1674" s="39"/>
      <c r="E1674" s="39"/>
      <c r="F1674" s="40">
        <f t="shared" si="55"/>
        <v>0</v>
      </c>
      <c r="G1674" s="51"/>
      <c r="H1674" s="39"/>
      <c r="I1674" s="43"/>
      <c r="J1674" s="52"/>
      <c r="K1674" s="44"/>
      <c r="L1674" s="45">
        <f t="shared" si="54"/>
        <v>0</v>
      </c>
      <c r="M1674" s="46"/>
    </row>
    <row r="1675" spans="1:13" ht="14.5" hidden="1" x14ac:dyDescent="0.35">
      <c r="A1675" s="37" t="s">
        <v>3995</v>
      </c>
      <c r="B1675" s="38"/>
      <c r="C1675" s="39"/>
      <c r="D1675" s="39"/>
      <c r="E1675" s="39"/>
      <c r="F1675" s="40">
        <f t="shared" si="55"/>
        <v>0</v>
      </c>
      <c r="G1675" s="51"/>
      <c r="H1675" s="39"/>
      <c r="I1675" s="43"/>
      <c r="J1675" s="52"/>
      <c r="K1675" s="44"/>
      <c r="L1675" s="45">
        <f t="shared" si="54"/>
        <v>0</v>
      </c>
      <c r="M1675" s="46"/>
    </row>
    <row r="1676" spans="1:13" ht="14.5" hidden="1" x14ac:dyDescent="0.35">
      <c r="A1676" s="37" t="s">
        <v>3996</v>
      </c>
      <c r="B1676" s="38"/>
      <c r="C1676" s="39"/>
      <c r="D1676" s="39"/>
      <c r="E1676" s="39"/>
      <c r="F1676" s="40">
        <f t="shared" si="55"/>
        <v>0</v>
      </c>
      <c r="G1676" s="51"/>
      <c r="H1676" s="39"/>
      <c r="I1676" s="43"/>
      <c r="J1676" s="52"/>
      <c r="K1676" s="44"/>
      <c r="L1676" s="45">
        <f t="shared" si="54"/>
        <v>0</v>
      </c>
      <c r="M1676" s="46"/>
    </row>
    <row r="1677" spans="1:13" ht="14.5" hidden="1" x14ac:dyDescent="0.35">
      <c r="A1677" s="37" t="s">
        <v>3997</v>
      </c>
      <c r="B1677" s="38"/>
      <c r="C1677" s="39"/>
      <c r="D1677" s="39"/>
      <c r="E1677" s="39"/>
      <c r="F1677" s="40">
        <f t="shared" si="55"/>
        <v>0</v>
      </c>
      <c r="G1677" s="51"/>
      <c r="H1677" s="39"/>
      <c r="I1677" s="43"/>
      <c r="J1677" s="52"/>
      <c r="K1677" s="44"/>
      <c r="L1677" s="45">
        <f t="shared" si="54"/>
        <v>0</v>
      </c>
      <c r="M1677" s="46"/>
    </row>
    <row r="1678" spans="1:13" ht="14.5" hidden="1" x14ac:dyDescent="0.35">
      <c r="A1678" s="37" t="s">
        <v>3998</v>
      </c>
      <c r="B1678" s="38"/>
      <c r="C1678" s="39"/>
      <c r="D1678" s="39"/>
      <c r="E1678" s="39"/>
      <c r="F1678" s="40">
        <f t="shared" si="55"/>
        <v>0</v>
      </c>
      <c r="G1678" s="51"/>
      <c r="H1678" s="39"/>
      <c r="I1678" s="43"/>
      <c r="J1678" s="52"/>
      <c r="K1678" s="44"/>
      <c r="L1678" s="45">
        <f t="shared" si="54"/>
        <v>0</v>
      </c>
      <c r="M1678" s="46"/>
    </row>
    <row r="1679" spans="1:13" ht="14.5" hidden="1" x14ac:dyDescent="0.35">
      <c r="A1679" s="37" t="s">
        <v>3999</v>
      </c>
      <c r="B1679" s="38"/>
      <c r="C1679" s="39"/>
      <c r="D1679" s="39"/>
      <c r="E1679" s="39"/>
      <c r="F1679" s="40">
        <f t="shared" si="55"/>
        <v>0</v>
      </c>
      <c r="G1679" s="51"/>
      <c r="H1679" s="39"/>
      <c r="I1679" s="43"/>
      <c r="J1679" s="52"/>
      <c r="K1679" s="44"/>
      <c r="L1679" s="45">
        <f t="shared" si="54"/>
        <v>0</v>
      </c>
      <c r="M1679" s="46"/>
    </row>
    <row r="1680" spans="1:13" ht="14.5" hidden="1" x14ac:dyDescent="0.35">
      <c r="A1680" s="37" t="s">
        <v>4000</v>
      </c>
      <c r="B1680" s="38"/>
      <c r="C1680" s="39"/>
      <c r="D1680" s="39"/>
      <c r="E1680" s="39"/>
      <c r="F1680" s="40">
        <f t="shared" si="55"/>
        <v>0</v>
      </c>
      <c r="G1680" s="51"/>
      <c r="H1680" s="39"/>
      <c r="I1680" s="43"/>
      <c r="J1680" s="52"/>
      <c r="K1680" s="44"/>
      <c r="L1680" s="45">
        <f t="shared" si="54"/>
        <v>0</v>
      </c>
      <c r="M1680" s="46"/>
    </row>
    <row r="1681" spans="1:13" ht="14.5" hidden="1" x14ac:dyDescent="0.35">
      <c r="A1681" s="37" t="s">
        <v>4001</v>
      </c>
      <c r="B1681" s="38"/>
      <c r="C1681" s="39"/>
      <c r="D1681" s="39"/>
      <c r="E1681" s="39"/>
      <c r="F1681" s="40">
        <f t="shared" si="55"/>
        <v>0</v>
      </c>
      <c r="G1681" s="51"/>
      <c r="H1681" s="39"/>
      <c r="I1681" s="43"/>
      <c r="J1681" s="52"/>
      <c r="K1681" s="44"/>
      <c r="L1681" s="45">
        <f t="shared" si="54"/>
        <v>0</v>
      </c>
      <c r="M1681" s="46"/>
    </row>
    <row r="1682" spans="1:13" ht="14.5" hidden="1" x14ac:dyDescent="0.35">
      <c r="A1682" s="37" t="s">
        <v>4002</v>
      </c>
      <c r="B1682" s="38"/>
      <c r="C1682" s="39"/>
      <c r="D1682" s="39"/>
      <c r="E1682" s="39"/>
      <c r="F1682" s="40">
        <f t="shared" si="55"/>
        <v>0</v>
      </c>
      <c r="G1682" s="51"/>
      <c r="H1682" s="39"/>
      <c r="I1682" s="43"/>
      <c r="J1682" s="52"/>
      <c r="K1682" s="44"/>
      <c r="L1682" s="45">
        <f t="shared" si="54"/>
        <v>0</v>
      </c>
      <c r="M1682" s="46"/>
    </row>
    <row r="1683" spans="1:13" ht="14.5" hidden="1" x14ac:dyDescent="0.35">
      <c r="A1683" s="37" t="s">
        <v>4003</v>
      </c>
      <c r="B1683" s="38"/>
      <c r="C1683" s="39"/>
      <c r="D1683" s="39"/>
      <c r="E1683" s="39"/>
      <c r="F1683" s="40">
        <f t="shared" si="55"/>
        <v>0</v>
      </c>
      <c r="G1683" s="51"/>
      <c r="H1683" s="39"/>
      <c r="I1683" s="43"/>
      <c r="J1683" s="52"/>
      <c r="K1683" s="44"/>
      <c r="L1683" s="45">
        <f t="shared" si="54"/>
        <v>0</v>
      </c>
      <c r="M1683" s="46"/>
    </row>
    <row r="1684" spans="1:13" ht="14.5" hidden="1" x14ac:dyDescent="0.35">
      <c r="A1684" s="37" t="s">
        <v>4004</v>
      </c>
      <c r="B1684" s="38"/>
      <c r="C1684" s="39"/>
      <c r="D1684" s="39"/>
      <c r="E1684" s="39"/>
      <c r="F1684" s="40">
        <f t="shared" si="55"/>
        <v>0</v>
      </c>
      <c r="G1684" s="51"/>
      <c r="H1684" s="39"/>
      <c r="I1684" s="43"/>
      <c r="J1684" s="52"/>
      <c r="K1684" s="44"/>
      <c r="L1684" s="45">
        <f t="shared" si="54"/>
        <v>0</v>
      </c>
      <c r="M1684" s="46"/>
    </row>
    <row r="1685" spans="1:13" ht="14.5" hidden="1" x14ac:dyDescent="0.35">
      <c r="A1685" s="37" t="s">
        <v>4005</v>
      </c>
      <c r="B1685" s="38"/>
      <c r="C1685" s="39"/>
      <c r="D1685" s="39"/>
      <c r="E1685" s="39"/>
      <c r="F1685" s="40">
        <f t="shared" si="55"/>
        <v>0</v>
      </c>
      <c r="G1685" s="51"/>
      <c r="H1685" s="39"/>
      <c r="I1685" s="43"/>
      <c r="J1685" s="52"/>
      <c r="K1685" s="44"/>
      <c r="L1685" s="45">
        <f t="shared" si="54"/>
        <v>0</v>
      </c>
      <c r="M1685" s="46"/>
    </row>
    <row r="1686" spans="1:13" ht="14.5" hidden="1" x14ac:dyDescent="0.35">
      <c r="A1686" s="37" t="s">
        <v>4006</v>
      </c>
      <c r="B1686" s="38"/>
      <c r="C1686" s="39"/>
      <c r="D1686" s="39"/>
      <c r="E1686" s="39"/>
      <c r="F1686" s="40">
        <f t="shared" si="55"/>
        <v>0</v>
      </c>
      <c r="G1686" s="51"/>
      <c r="H1686" s="39"/>
      <c r="I1686" s="43"/>
      <c r="J1686" s="52"/>
      <c r="K1686" s="44"/>
      <c r="L1686" s="45">
        <f t="shared" si="54"/>
        <v>0</v>
      </c>
      <c r="M1686" s="46"/>
    </row>
    <row r="1687" spans="1:13" ht="14.5" hidden="1" x14ac:dyDescent="0.35">
      <c r="A1687" s="37" t="s">
        <v>4007</v>
      </c>
      <c r="B1687" s="38"/>
      <c r="C1687" s="39"/>
      <c r="D1687" s="39"/>
      <c r="E1687" s="39"/>
      <c r="F1687" s="40">
        <f t="shared" si="55"/>
        <v>0</v>
      </c>
      <c r="G1687" s="51"/>
      <c r="H1687" s="39"/>
      <c r="I1687" s="43"/>
      <c r="J1687" s="52"/>
      <c r="K1687" s="44"/>
      <c r="L1687" s="45">
        <f t="shared" si="54"/>
        <v>0</v>
      </c>
      <c r="M1687" s="46"/>
    </row>
    <row r="1688" spans="1:13" ht="14.5" hidden="1" x14ac:dyDescent="0.35">
      <c r="A1688" s="37" t="s">
        <v>4008</v>
      </c>
      <c r="B1688" s="38"/>
      <c r="C1688" s="39"/>
      <c r="D1688" s="39"/>
      <c r="E1688" s="39"/>
      <c r="F1688" s="40">
        <f t="shared" si="55"/>
        <v>0</v>
      </c>
      <c r="G1688" s="51"/>
      <c r="H1688" s="39"/>
      <c r="I1688" s="43"/>
      <c r="J1688" s="52"/>
      <c r="K1688" s="44"/>
      <c r="L1688" s="45">
        <f t="shared" si="54"/>
        <v>0</v>
      </c>
      <c r="M1688" s="46"/>
    </row>
    <row r="1689" spans="1:13" ht="14.5" hidden="1" x14ac:dyDescent="0.35">
      <c r="A1689" s="37" t="s">
        <v>4009</v>
      </c>
      <c r="B1689" s="38"/>
      <c r="C1689" s="39"/>
      <c r="D1689" s="39"/>
      <c r="E1689" s="39"/>
      <c r="F1689" s="40">
        <f t="shared" si="55"/>
        <v>0</v>
      </c>
      <c r="G1689" s="51"/>
      <c r="H1689" s="39"/>
      <c r="I1689" s="43"/>
      <c r="J1689" s="52"/>
      <c r="K1689" s="44"/>
      <c r="L1689" s="45">
        <f t="shared" si="54"/>
        <v>0</v>
      </c>
      <c r="M1689" s="46"/>
    </row>
    <row r="1690" spans="1:13" ht="14.5" hidden="1" x14ac:dyDescent="0.35">
      <c r="A1690" s="37" t="s">
        <v>4010</v>
      </c>
      <c r="B1690" s="38"/>
      <c r="C1690" s="39"/>
      <c r="D1690" s="39"/>
      <c r="E1690" s="39"/>
      <c r="F1690" s="40">
        <f t="shared" si="55"/>
        <v>0</v>
      </c>
      <c r="G1690" s="51"/>
      <c r="H1690" s="39"/>
      <c r="I1690" s="43"/>
      <c r="J1690" s="52"/>
      <c r="K1690" s="44"/>
      <c r="L1690" s="45">
        <f t="shared" si="54"/>
        <v>0</v>
      </c>
      <c r="M1690" s="46"/>
    </row>
    <row r="1691" spans="1:13" ht="14.5" hidden="1" x14ac:dyDescent="0.35">
      <c r="A1691" s="37" t="s">
        <v>4011</v>
      </c>
      <c r="B1691" s="38"/>
      <c r="C1691" s="39"/>
      <c r="D1691" s="39"/>
      <c r="E1691" s="39"/>
      <c r="F1691" s="40">
        <f t="shared" si="55"/>
        <v>0</v>
      </c>
      <c r="G1691" s="51"/>
      <c r="H1691" s="39"/>
      <c r="I1691" s="43"/>
      <c r="J1691" s="52"/>
      <c r="K1691" s="44"/>
      <c r="L1691" s="45">
        <f t="shared" si="54"/>
        <v>0</v>
      </c>
      <c r="M1691" s="46"/>
    </row>
    <row r="1692" spans="1:13" ht="14.5" hidden="1" x14ac:dyDescent="0.35">
      <c r="A1692" s="37" t="s">
        <v>4012</v>
      </c>
      <c r="B1692" s="38"/>
      <c r="C1692" s="39"/>
      <c r="D1692" s="39"/>
      <c r="E1692" s="39"/>
      <c r="F1692" s="40">
        <f t="shared" si="55"/>
        <v>0</v>
      </c>
      <c r="G1692" s="51"/>
      <c r="H1692" s="39"/>
      <c r="I1692" s="43"/>
      <c r="J1692" s="52"/>
      <c r="K1692" s="44"/>
      <c r="L1692" s="45">
        <f t="shared" si="54"/>
        <v>0</v>
      </c>
      <c r="M1692" s="46"/>
    </row>
    <row r="1693" spans="1:13" ht="14.5" hidden="1" x14ac:dyDescent="0.35">
      <c r="A1693" s="37" t="s">
        <v>4013</v>
      </c>
      <c r="B1693" s="38"/>
      <c r="C1693" s="39"/>
      <c r="D1693" s="39"/>
      <c r="E1693" s="39"/>
      <c r="F1693" s="40">
        <f t="shared" si="55"/>
        <v>0</v>
      </c>
      <c r="G1693" s="51"/>
      <c r="H1693" s="39"/>
      <c r="I1693" s="43"/>
      <c r="J1693" s="52"/>
      <c r="K1693" s="44"/>
      <c r="L1693" s="45">
        <f t="shared" si="54"/>
        <v>0</v>
      </c>
      <c r="M1693" s="46"/>
    </row>
    <row r="1694" spans="1:13" ht="14.5" hidden="1" x14ac:dyDescent="0.35">
      <c r="A1694" s="37" t="s">
        <v>4014</v>
      </c>
      <c r="B1694" s="38"/>
      <c r="C1694" s="39"/>
      <c r="D1694" s="39"/>
      <c r="E1694" s="39"/>
      <c r="F1694" s="40">
        <f t="shared" si="55"/>
        <v>0</v>
      </c>
      <c r="G1694" s="51"/>
      <c r="H1694" s="39"/>
      <c r="I1694" s="43"/>
      <c r="J1694" s="52"/>
      <c r="K1694" s="44"/>
      <c r="L1694" s="45">
        <f t="shared" si="54"/>
        <v>0</v>
      </c>
      <c r="M1694" s="46"/>
    </row>
    <row r="1695" spans="1:13" ht="14.5" hidden="1" x14ac:dyDescent="0.35">
      <c r="A1695" s="37" t="s">
        <v>4015</v>
      </c>
      <c r="B1695" s="38"/>
      <c r="C1695" s="39"/>
      <c r="D1695" s="39"/>
      <c r="E1695" s="39"/>
      <c r="F1695" s="40">
        <f t="shared" si="55"/>
        <v>0</v>
      </c>
      <c r="G1695" s="51"/>
      <c r="H1695" s="39"/>
      <c r="I1695" s="43"/>
      <c r="J1695" s="52"/>
      <c r="K1695" s="44"/>
      <c r="L1695" s="45">
        <f t="shared" si="54"/>
        <v>0</v>
      </c>
      <c r="M1695" s="46"/>
    </row>
    <row r="1696" spans="1:13" ht="14.5" hidden="1" x14ac:dyDescent="0.35">
      <c r="A1696" s="37" t="s">
        <v>4016</v>
      </c>
      <c r="B1696" s="38"/>
      <c r="C1696" s="39"/>
      <c r="D1696" s="39"/>
      <c r="E1696" s="39"/>
      <c r="F1696" s="40">
        <f t="shared" si="55"/>
        <v>0</v>
      </c>
      <c r="G1696" s="51"/>
      <c r="H1696" s="39"/>
      <c r="I1696" s="43"/>
      <c r="J1696" s="52"/>
      <c r="K1696" s="44"/>
      <c r="L1696" s="45">
        <f t="shared" si="54"/>
        <v>0</v>
      </c>
      <c r="M1696" s="46"/>
    </row>
    <row r="1697" spans="1:13" ht="14.5" hidden="1" x14ac:dyDescent="0.35">
      <c r="A1697" s="37" t="s">
        <v>4017</v>
      </c>
      <c r="B1697" s="38"/>
      <c r="C1697" s="39"/>
      <c r="D1697" s="39"/>
      <c r="E1697" s="39"/>
      <c r="F1697" s="40">
        <f t="shared" si="55"/>
        <v>0</v>
      </c>
      <c r="G1697" s="51"/>
      <c r="H1697" s="39"/>
      <c r="I1697" s="43"/>
      <c r="J1697" s="52"/>
      <c r="K1697" s="44"/>
      <c r="L1697" s="45">
        <f t="shared" si="54"/>
        <v>0</v>
      </c>
      <c r="M1697" s="46"/>
    </row>
    <row r="1698" spans="1:13" ht="14.5" hidden="1" x14ac:dyDescent="0.35">
      <c r="A1698" s="37" t="s">
        <v>4018</v>
      </c>
      <c r="B1698" s="38"/>
      <c r="C1698" s="39"/>
      <c r="D1698" s="39"/>
      <c r="E1698" s="39"/>
      <c r="F1698" s="40">
        <f t="shared" si="55"/>
        <v>0</v>
      </c>
      <c r="G1698" s="51"/>
      <c r="H1698" s="39"/>
      <c r="I1698" s="43"/>
      <c r="J1698" s="52"/>
      <c r="K1698" s="44"/>
      <c r="L1698" s="45">
        <f t="shared" si="54"/>
        <v>0</v>
      </c>
      <c r="M1698" s="46"/>
    </row>
    <row r="1699" spans="1:13" ht="14.5" hidden="1" x14ac:dyDescent="0.35">
      <c r="A1699" s="37" t="s">
        <v>4019</v>
      </c>
      <c r="B1699" s="38"/>
      <c r="C1699" s="39"/>
      <c r="D1699" s="39"/>
      <c r="E1699" s="39"/>
      <c r="F1699" s="40">
        <f t="shared" si="55"/>
        <v>0</v>
      </c>
      <c r="G1699" s="51"/>
      <c r="H1699" s="39"/>
      <c r="I1699" s="43"/>
      <c r="J1699" s="52"/>
      <c r="K1699" s="44"/>
      <c r="L1699" s="45">
        <f t="shared" si="54"/>
        <v>0</v>
      </c>
      <c r="M1699" s="46"/>
    </row>
    <row r="1700" spans="1:13" ht="14.5" hidden="1" x14ac:dyDescent="0.35">
      <c r="A1700" s="37" t="s">
        <v>4020</v>
      </c>
      <c r="B1700" s="38"/>
      <c r="C1700" s="39"/>
      <c r="D1700" s="39"/>
      <c r="E1700" s="39"/>
      <c r="F1700" s="40">
        <f t="shared" si="55"/>
        <v>0</v>
      </c>
      <c r="G1700" s="51"/>
      <c r="H1700" s="39"/>
      <c r="I1700" s="43"/>
      <c r="J1700" s="52"/>
      <c r="K1700" s="44"/>
      <c r="L1700" s="45">
        <f t="shared" si="54"/>
        <v>0</v>
      </c>
      <c r="M1700" s="46"/>
    </row>
    <row r="1701" spans="1:13" ht="14.5" hidden="1" x14ac:dyDescent="0.35">
      <c r="A1701" s="37" t="s">
        <v>4021</v>
      </c>
      <c r="B1701" s="38"/>
      <c r="C1701" s="39"/>
      <c r="D1701" s="39"/>
      <c r="E1701" s="39"/>
      <c r="F1701" s="40">
        <f t="shared" si="55"/>
        <v>0</v>
      </c>
      <c r="G1701" s="51"/>
      <c r="H1701" s="39"/>
      <c r="I1701" s="43"/>
      <c r="J1701" s="52"/>
      <c r="K1701" s="44"/>
      <c r="L1701" s="45">
        <f t="shared" si="54"/>
        <v>0</v>
      </c>
      <c r="M1701" s="46"/>
    </row>
    <row r="1702" spans="1:13" ht="14.5" hidden="1" x14ac:dyDescent="0.35">
      <c r="A1702" s="37" t="s">
        <v>4022</v>
      </c>
      <c r="B1702" s="38"/>
      <c r="C1702" s="39"/>
      <c r="D1702" s="39"/>
      <c r="E1702" s="39"/>
      <c r="F1702" s="40">
        <f t="shared" si="55"/>
        <v>0</v>
      </c>
      <c r="G1702" s="51"/>
      <c r="H1702" s="39"/>
      <c r="I1702" s="43"/>
      <c r="J1702" s="52"/>
      <c r="K1702" s="44"/>
      <c r="L1702" s="45">
        <f t="shared" si="54"/>
        <v>0</v>
      </c>
      <c r="M1702" s="46"/>
    </row>
    <row r="1703" spans="1:13" ht="14.5" hidden="1" x14ac:dyDescent="0.35">
      <c r="A1703" s="37" t="s">
        <v>4023</v>
      </c>
      <c r="B1703" s="38"/>
      <c r="C1703" s="39"/>
      <c r="D1703" s="39"/>
      <c r="E1703" s="39"/>
      <c r="F1703" s="40">
        <f t="shared" si="55"/>
        <v>0</v>
      </c>
      <c r="G1703" s="51"/>
      <c r="H1703" s="39"/>
      <c r="I1703" s="43"/>
      <c r="J1703" s="52"/>
      <c r="K1703" s="44"/>
      <c r="L1703" s="45">
        <f t="shared" si="54"/>
        <v>0</v>
      </c>
      <c r="M1703" s="46"/>
    </row>
    <row r="1704" spans="1:13" ht="14.5" hidden="1" x14ac:dyDescent="0.35">
      <c r="A1704" s="37" t="s">
        <v>4024</v>
      </c>
      <c r="B1704" s="38"/>
      <c r="C1704" s="39"/>
      <c r="D1704" s="39"/>
      <c r="E1704" s="39"/>
      <c r="F1704" s="40">
        <f t="shared" si="55"/>
        <v>0</v>
      </c>
      <c r="G1704" s="51"/>
      <c r="H1704" s="39"/>
      <c r="I1704" s="43"/>
      <c r="J1704" s="52"/>
      <c r="K1704" s="44"/>
      <c r="L1704" s="45">
        <f t="shared" si="54"/>
        <v>0</v>
      </c>
      <c r="M1704" s="46"/>
    </row>
    <row r="1705" spans="1:13" ht="14.5" hidden="1" x14ac:dyDescent="0.35">
      <c r="A1705" s="37" t="s">
        <v>4025</v>
      </c>
      <c r="B1705" s="38"/>
      <c r="C1705" s="39"/>
      <c r="D1705" s="39"/>
      <c r="E1705" s="39"/>
      <c r="F1705" s="40">
        <f t="shared" si="55"/>
        <v>0</v>
      </c>
      <c r="G1705" s="51"/>
      <c r="H1705" s="39"/>
      <c r="I1705" s="43"/>
      <c r="J1705" s="52"/>
      <c r="K1705" s="44"/>
      <c r="L1705" s="45">
        <f t="shared" si="54"/>
        <v>0</v>
      </c>
      <c r="M1705" s="46"/>
    </row>
    <row r="1706" spans="1:13" ht="14.5" hidden="1" x14ac:dyDescent="0.35">
      <c r="A1706" s="37" t="s">
        <v>4026</v>
      </c>
      <c r="B1706" s="38"/>
      <c r="C1706" s="39"/>
      <c r="D1706" s="39"/>
      <c r="E1706" s="39"/>
      <c r="F1706" s="40">
        <f t="shared" si="55"/>
        <v>0</v>
      </c>
      <c r="G1706" s="51"/>
      <c r="H1706" s="39"/>
      <c r="I1706" s="43"/>
      <c r="J1706" s="52"/>
      <c r="K1706" s="44"/>
      <c r="L1706" s="45">
        <f t="shared" si="54"/>
        <v>0</v>
      </c>
      <c r="M1706" s="46"/>
    </row>
    <row r="1707" spans="1:13" ht="14.5" hidden="1" x14ac:dyDescent="0.35">
      <c r="A1707" s="37" t="s">
        <v>4027</v>
      </c>
      <c r="B1707" s="38"/>
      <c r="C1707" s="39"/>
      <c r="D1707" s="39"/>
      <c r="E1707" s="39"/>
      <c r="F1707" s="40">
        <f t="shared" si="55"/>
        <v>0</v>
      </c>
      <c r="G1707" s="51"/>
      <c r="H1707" s="39"/>
      <c r="I1707" s="43"/>
      <c r="J1707" s="52"/>
      <c r="K1707" s="44"/>
      <c r="L1707" s="45">
        <f t="shared" si="54"/>
        <v>0</v>
      </c>
      <c r="M1707" s="46"/>
    </row>
    <row r="1708" spans="1:13" ht="14.5" hidden="1" x14ac:dyDescent="0.35">
      <c r="A1708" s="37" t="s">
        <v>4028</v>
      </c>
      <c r="B1708" s="38"/>
      <c r="C1708" s="39"/>
      <c r="D1708" s="39"/>
      <c r="E1708" s="39"/>
      <c r="F1708" s="40">
        <f t="shared" si="55"/>
        <v>0</v>
      </c>
      <c r="G1708" s="51"/>
      <c r="H1708" s="39"/>
      <c r="I1708" s="43"/>
      <c r="J1708" s="52"/>
      <c r="K1708" s="44"/>
      <c r="L1708" s="45">
        <f t="shared" si="54"/>
        <v>0</v>
      </c>
      <c r="M1708" s="46"/>
    </row>
    <row r="1709" spans="1:13" ht="14.5" hidden="1" x14ac:dyDescent="0.35">
      <c r="A1709" s="37" t="s">
        <v>4029</v>
      </c>
      <c r="B1709" s="38"/>
      <c r="C1709" s="39"/>
      <c r="D1709" s="39"/>
      <c r="E1709" s="39"/>
      <c r="F1709" s="40">
        <f t="shared" si="55"/>
        <v>0</v>
      </c>
      <c r="G1709" s="51"/>
      <c r="H1709" s="39"/>
      <c r="I1709" s="43"/>
      <c r="J1709" s="52"/>
      <c r="K1709" s="44"/>
      <c r="L1709" s="45">
        <f t="shared" si="54"/>
        <v>0</v>
      </c>
      <c r="M1709" s="46"/>
    </row>
    <row r="1710" spans="1:13" ht="14.5" hidden="1" x14ac:dyDescent="0.35">
      <c r="A1710" s="37" t="s">
        <v>4030</v>
      </c>
      <c r="B1710" s="38"/>
      <c r="C1710" s="39"/>
      <c r="D1710" s="39"/>
      <c r="E1710" s="39"/>
      <c r="F1710" s="40">
        <f t="shared" si="55"/>
        <v>0</v>
      </c>
      <c r="G1710" s="51"/>
      <c r="H1710" s="39"/>
      <c r="I1710" s="43"/>
      <c r="J1710" s="52"/>
      <c r="K1710" s="44"/>
      <c r="L1710" s="45">
        <f t="shared" si="54"/>
        <v>0</v>
      </c>
      <c r="M1710" s="46"/>
    </row>
    <row r="1711" spans="1:13" ht="14.5" hidden="1" x14ac:dyDescent="0.35">
      <c r="A1711" s="37" t="s">
        <v>4031</v>
      </c>
      <c r="B1711" s="38"/>
      <c r="C1711" s="39"/>
      <c r="D1711" s="39"/>
      <c r="E1711" s="39"/>
      <c r="F1711" s="40">
        <f t="shared" si="55"/>
        <v>0</v>
      </c>
      <c r="G1711" s="51"/>
      <c r="H1711" s="39"/>
      <c r="I1711" s="43"/>
      <c r="J1711" s="52"/>
      <c r="K1711" s="44"/>
      <c r="L1711" s="45">
        <f t="shared" si="54"/>
        <v>0</v>
      </c>
      <c r="M1711" s="46"/>
    </row>
    <row r="1712" spans="1:13" ht="14.5" hidden="1" x14ac:dyDescent="0.35">
      <c r="A1712" s="37" t="s">
        <v>4032</v>
      </c>
      <c r="B1712" s="38"/>
      <c r="C1712" s="39"/>
      <c r="D1712" s="39"/>
      <c r="E1712" s="39"/>
      <c r="F1712" s="40">
        <f t="shared" si="55"/>
        <v>0</v>
      </c>
      <c r="G1712" s="51"/>
      <c r="H1712" s="39"/>
      <c r="I1712" s="43"/>
      <c r="J1712" s="52"/>
      <c r="K1712" s="44"/>
      <c r="L1712" s="45">
        <f t="shared" si="54"/>
        <v>0</v>
      </c>
      <c r="M1712" s="46"/>
    </row>
    <row r="1713" spans="1:13" ht="14.5" hidden="1" x14ac:dyDescent="0.35">
      <c r="A1713" s="37" t="s">
        <v>4033</v>
      </c>
      <c r="B1713" s="38"/>
      <c r="C1713" s="39"/>
      <c r="D1713" s="39"/>
      <c r="E1713" s="39"/>
      <c r="F1713" s="40">
        <f t="shared" si="55"/>
        <v>0</v>
      </c>
      <c r="G1713" s="51"/>
      <c r="H1713" s="39"/>
      <c r="I1713" s="43"/>
      <c r="J1713" s="52"/>
      <c r="K1713" s="44"/>
      <c r="L1713" s="45">
        <f t="shared" si="54"/>
        <v>0</v>
      </c>
      <c r="M1713" s="46"/>
    </row>
    <row r="1714" spans="1:13" ht="14.5" hidden="1" x14ac:dyDescent="0.35">
      <c r="A1714" s="37" t="s">
        <v>4034</v>
      </c>
      <c r="B1714" s="38"/>
      <c r="C1714" s="39"/>
      <c r="D1714" s="39"/>
      <c r="E1714" s="39"/>
      <c r="F1714" s="40">
        <f t="shared" si="55"/>
        <v>0</v>
      </c>
      <c r="G1714" s="51"/>
      <c r="H1714" s="39"/>
      <c r="I1714" s="43"/>
      <c r="J1714" s="52"/>
      <c r="K1714" s="44"/>
      <c r="L1714" s="45">
        <f t="shared" ref="L1714:L1777" si="56">IF(G1714="Sim",J1714*K1714,I1714*H1714)</f>
        <v>0</v>
      </c>
      <c r="M1714" s="46"/>
    </row>
    <row r="1715" spans="1:13" ht="14.5" hidden="1" x14ac:dyDescent="0.35">
      <c r="A1715" s="37" t="s">
        <v>4035</v>
      </c>
      <c r="B1715" s="38"/>
      <c r="C1715" s="39"/>
      <c r="D1715" s="39"/>
      <c r="E1715" s="39"/>
      <c r="F1715" s="40">
        <f t="shared" si="55"/>
        <v>0</v>
      </c>
      <c r="G1715" s="51"/>
      <c r="H1715" s="39"/>
      <c r="I1715" s="43"/>
      <c r="J1715" s="52"/>
      <c r="K1715" s="44"/>
      <c r="L1715" s="45">
        <f t="shared" si="56"/>
        <v>0</v>
      </c>
      <c r="M1715" s="46"/>
    </row>
    <row r="1716" spans="1:13" ht="14.5" hidden="1" x14ac:dyDescent="0.35">
      <c r="A1716" s="37" t="s">
        <v>4036</v>
      </c>
      <c r="B1716" s="38"/>
      <c r="C1716" s="39"/>
      <c r="D1716" s="39"/>
      <c r="E1716" s="39"/>
      <c r="F1716" s="40">
        <f t="shared" si="55"/>
        <v>0</v>
      </c>
      <c r="G1716" s="51"/>
      <c r="H1716" s="39"/>
      <c r="I1716" s="43"/>
      <c r="J1716" s="52"/>
      <c r="K1716" s="44"/>
      <c r="L1716" s="45">
        <f t="shared" si="56"/>
        <v>0</v>
      </c>
      <c r="M1716" s="46"/>
    </row>
    <row r="1717" spans="1:13" ht="14.5" hidden="1" x14ac:dyDescent="0.35">
      <c r="A1717" s="37" t="s">
        <v>4037</v>
      </c>
      <c r="B1717" s="38"/>
      <c r="C1717" s="39"/>
      <c r="D1717" s="39"/>
      <c r="E1717" s="39"/>
      <c r="F1717" s="40">
        <f t="shared" si="55"/>
        <v>0</v>
      </c>
      <c r="G1717" s="51"/>
      <c r="H1717" s="39"/>
      <c r="I1717" s="43"/>
      <c r="J1717" s="52"/>
      <c r="K1717" s="44"/>
      <c r="L1717" s="45">
        <f t="shared" si="56"/>
        <v>0</v>
      </c>
      <c r="M1717" s="46"/>
    </row>
    <row r="1718" spans="1:13" ht="14.5" hidden="1" x14ac:dyDescent="0.35">
      <c r="A1718" s="37" t="s">
        <v>4038</v>
      </c>
      <c r="B1718" s="38"/>
      <c r="C1718" s="39"/>
      <c r="D1718" s="39"/>
      <c r="E1718" s="39"/>
      <c r="F1718" s="40">
        <f t="shared" si="55"/>
        <v>0</v>
      </c>
      <c r="G1718" s="51"/>
      <c r="H1718" s="39"/>
      <c r="I1718" s="43"/>
      <c r="J1718" s="52"/>
      <c r="K1718" s="44"/>
      <c r="L1718" s="45">
        <f t="shared" si="56"/>
        <v>0</v>
      </c>
      <c r="M1718" s="46"/>
    </row>
    <row r="1719" spans="1:13" ht="14.5" hidden="1" x14ac:dyDescent="0.35">
      <c r="A1719" s="37" t="s">
        <v>4039</v>
      </c>
      <c r="B1719" s="38"/>
      <c r="C1719" s="39"/>
      <c r="D1719" s="39"/>
      <c r="E1719" s="39"/>
      <c r="F1719" s="40">
        <f t="shared" si="55"/>
        <v>0</v>
      </c>
      <c r="G1719" s="51"/>
      <c r="H1719" s="39"/>
      <c r="I1719" s="43"/>
      <c r="J1719" s="52"/>
      <c r="K1719" s="44"/>
      <c r="L1719" s="45">
        <f t="shared" si="56"/>
        <v>0</v>
      </c>
      <c r="M1719" s="46"/>
    </row>
    <row r="1720" spans="1:13" ht="14.5" hidden="1" x14ac:dyDescent="0.35">
      <c r="A1720" s="37" t="s">
        <v>4040</v>
      </c>
      <c r="B1720" s="38"/>
      <c r="C1720" s="39"/>
      <c r="D1720" s="39"/>
      <c r="E1720" s="39"/>
      <c r="F1720" s="40">
        <f t="shared" si="55"/>
        <v>0</v>
      </c>
      <c r="G1720" s="51"/>
      <c r="H1720" s="39"/>
      <c r="I1720" s="43"/>
      <c r="J1720" s="52"/>
      <c r="K1720" s="44"/>
      <c r="L1720" s="45">
        <f t="shared" si="56"/>
        <v>0</v>
      </c>
      <c r="M1720" s="46"/>
    </row>
    <row r="1721" spans="1:13" ht="14.5" hidden="1" x14ac:dyDescent="0.35">
      <c r="A1721" s="37" t="s">
        <v>4041</v>
      </c>
      <c r="B1721" s="38"/>
      <c r="C1721" s="39"/>
      <c r="D1721" s="39"/>
      <c r="E1721" s="39"/>
      <c r="F1721" s="40">
        <f t="shared" si="55"/>
        <v>0</v>
      </c>
      <c r="G1721" s="51"/>
      <c r="H1721" s="39"/>
      <c r="I1721" s="43"/>
      <c r="J1721" s="52"/>
      <c r="K1721" s="44"/>
      <c r="L1721" s="45">
        <f t="shared" si="56"/>
        <v>0</v>
      </c>
      <c r="M1721" s="46"/>
    </row>
    <row r="1722" spans="1:13" ht="14.5" hidden="1" x14ac:dyDescent="0.35">
      <c r="A1722" s="37" t="s">
        <v>4042</v>
      </c>
      <c r="B1722" s="38"/>
      <c r="C1722" s="39"/>
      <c r="D1722" s="39"/>
      <c r="E1722" s="39"/>
      <c r="F1722" s="40">
        <f t="shared" si="55"/>
        <v>0</v>
      </c>
      <c r="G1722" s="51"/>
      <c r="H1722" s="39"/>
      <c r="I1722" s="43"/>
      <c r="J1722" s="52"/>
      <c r="K1722" s="44"/>
      <c r="L1722" s="45">
        <f t="shared" si="56"/>
        <v>0</v>
      </c>
      <c r="M1722" s="46"/>
    </row>
    <row r="1723" spans="1:13" ht="14.5" hidden="1" x14ac:dyDescent="0.35">
      <c r="A1723" s="37" t="s">
        <v>4043</v>
      </c>
      <c r="B1723" s="38"/>
      <c r="C1723" s="39"/>
      <c r="D1723" s="39"/>
      <c r="E1723" s="39"/>
      <c r="F1723" s="40">
        <f t="shared" si="55"/>
        <v>0</v>
      </c>
      <c r="G1723" s="51"/>
      <c r="H1723" s="39"/>
      <c r="I1723" s="43"/>
      <c r="J1723" s="52"/>
      <c r="K1723" s="44"/>
      <c r="L1723" s="45">
        <f t="shared" si="56"/>
        <v>0</v>
      </c>
      <c r="M1723" s="46"/>
    </row>
    <row r="1724" spans="1:13" ht="14.5" hidden="1" x14ac:dyDescent="0.35">
      <c r="A1724" s="37" t="s">
        <v>4044</v>
      </c>
      <c r="B1724" s="38"/>
      <c r="C1724" s="39"/>
      <c r="D1724" s="39"/>
      <c r="E1724" s="39"/>
      <c r="F1724" s="40">
        <f t="shared" si="55"/>
        <v>0</v>
      </c>
      <c r="G1724" s="51"/>
      <c r="H1724" s="39"/>
      <c r="I1724" s="43"/>
      <c r="J1724" s="52"/>
      <c r="K1724" s="44"/>
      <c r="L1724" s="45">
        <f t="shared" si="56"/>
        <v>0</v>
      </c>
      <c r="M1724" s="46"/>
    </row>
    <row r="1725" spans="1:13" ht="14.5" hidden="1" x14ac:dyDescent="0.35">
      <c r="A1725" s="37" t="s">
        <v>4045</v>
      </c>
      <c r="B1725" s="38"/>
      <c r="C1725" s="39"/>
      <c r="D1725" s="39"/>
      <c r="E1725" s="39"/>
      <c r="F1725" s="40">
        <f t="shared" si="55"/>
        <v>0</v>
      </c>
      <c r="G1725" s="51"/>
      <c r="H1725" s="39"/>
      <c r="I1725" s="43"/>
      <c r="J1725" s="52"/>
      <c r="K1725" s="44"/>
      <c r="L1725" s="45">
        <f t="shared" si="56"/>
        <v>0</v>
      </c>
      <c r="M1725" s="46"/>
    </row>
    <row r="1726" spans="1:13" ht="14.5" hidden="1" x14ac:dyDescent="0.35">
      <c r="A1726" s="37" t="s">
        <v>4046</v>
      </c>
      <c r="B1726" s="38"/>
      <c r="C1726" s="39"/>
      <c r="D1726" s="39"/>
      <c r="E1726" s="39"/>
      <c r="F1726" s="40">
        <f t="shared" si="55"/>
        <v>0</v>
      </c>
      <c r="G1726" s="51"/>
      <c r="H1726" s="39"/>
      <c r="I1726" s="43"/>
      <c r="J1726" s="52"/>
      <c r="K1726" s="44"/>
      <c r="L1726" s="45">
        <f t="shared" si="56"/>
        <v>0</v>
      </c>
      <c r="M1726" s="46"/>
    </row>
    <row r="1727" spans="1:13" ht="14.5" hidden="1" x14ac:dyDescent="0.35">
      <c r="A1727" s="37" t="s">
        <v>4047</v>
      </c>
      <c r="B1727" s="38"/>
      <c r="C1727" s="39"/>
      <c r="D1727" s="39"/>
      <c r="E1727" s="39"/>
      <c r="F1727" s="40">
        <f t="shared" si="55"/>
        <v>0</v>
      </c>
      <c r="G1727" s="51"/>
      <c r="H1727" s="39"/>
      <c r="I1727" s="43"/>
      <c r="J1727" s="52"/>
      <c r="K1727" s="44"/>
      <c r="L1727" s="45">
        <f t="shared" si="56"/>
        <v>0</v>
      </c>
      <c r="M1727" s="46"/>
    </row>
    <row r="1728" spans="1:13" ht="14.5" hidden="1" x14ac:dyDescent="0.35">
      <c r="A1728" s="37" t="s">
        <v>4048</v>
      </c>
      <c r="B1728" s="38"/>
      <c r="C1728" s="39"/>
      <c r="D1728" s="39"/>
      <c r="E1728" s="39"/>
      <c r="F1728" s="40">
        <f t="shared" si="55"/>
        <v>0</v>
      </c>
      <c r="G1728" s="51"/>
      <c r="H1728" s="39"/>
      <c r="I1728" s="43"/>
      <c r="J1728" s="52"/>
      <c r="K1728" s="44"/>
      <c r="L1728" s="45">
        <f t="shared" si="56"/>
        <v>0</v>
      </c>
      <c r="M1728" s="46"/>
    </row>
    <row r="1729" spans="1:13" ht="14.5" hidden="1" x14ac:dyDescent="0.35">
      <c r="A1729" s="37" t="s">
        <v>4049</v>
      </c>
      <c r="B1729" s="38"/>
      <c r="C1729" s="39"/>
      <c r="D1729" s="39"/>
      <c r="E1729" s="39"/>
      <c r="F1729" s="40">
        <f t="shared" si="55"/>
        <v>0</v>
      </c>
      <c r="G1729" s="51"/>
      <c r="H1729" s="39"/>
      <c r="I1729" s="43"/>
      <c r="J1729" s="52"/>
      <c r="K1729" s="44"/>
      <c r="L1729" s="45">
        <f t="shared" si="56"/>
        <v>0</v>
      </c>
      <c r="M1729" s="46"/>
    </row>
    <row r="1730" spans="1:13" ht="14.5" hidden="1" x14ac:dyDescent="0.35">
      <c r="A1730" s="37" t="s">
        <v>4050</v>
      </c>
      <c r="B1730" s="38"/>
      <c r="C1730" s="39"/>
      <c r="D1730" s="39"/>
      <c r="E1730" s="39"/>
      <c r="F1730" s="40">
        <f t="shared" si="55"/>
        <v>0</v>
      </c>
      <c r="G1730" s="51"/>
      <c r="H1730" s="39"/>
      <c r="I1730" s="43"/>
      <c r="J1730" s="52"/>
      <c r="K1730" s="44"/>
      <c r="L1730" s="45">
        <f t="shared" si="56"/>
        <v>0</v>
      </c>
      <c r="M1730" s="46"/>
    </row>
    <row r="1731" spans="1:13" ht="14.5" hidden="1" x14ac:dyDescent="0.35">
      <c r="A1731" s="37" t="s">
        <v>4051</v>
      </c>
      <c r="B1731" s="38"/>
      <c r="C1731" s="39"/>
      <c r="D1731" s="39"/>
      <c r="E1731" s="39"/>
      <c r="F1731" s="40">
        <f t="shared" si="55"/>
        <v>0</v>
      </c>
      <c r="G1731" s="51"/>
      <c r="H1731" s="39"/>
      <c r="I1731" s="43"/>
      <c r="J1731" s="52"/>
      <c r="K1731" s="44"/>
      <c r="L1731" s="45">
        <f t="shared" si="56"/>
        <v>0</v>
      </c>
      <c r="M1731" s="46"/>
    </row>
    <row r="1732" spans="1:13" ht="14.5" hidden="1" x14ac:dyDescent="0.35">
      <c r="A1732" s="37" t="s">
        <v>4052</v>
      </c>
      <c r="B1732" s="38"/>
      <c r="C1732" s="39"/>
      <c r="D1732" s="39"/>
      <c r="E1732" s="39"/>
      <c r="F1732" s="40">
        <f t="shared" si="55"/>
        <v>0</v>
      </c>
      <c r="G1732" s="51"/>
      <c r="H1732" s="39"/>
      <c r="I1732" s="43"/>
      <c r="J1732" s="52"/>
      <c r="K1732" s="44"/>
      <c r="L1732" s="45">
        <f t="shared" si="56"/>
        <v>0</v>
      </c>
      <c r="M1732" s="46"/>
    </row>
    <row r="1733" spans="1:13" ht="14.5" hidden="1" x14ac:dyDescent="0.35">
      <c r="A1733" s="37" t="s">
        <v>4053</v>
      </c>
      <c r="B1733" s="38"/>
      <c r="C1733" s="39"/>
      <c r="D1733" s="39"/>
      <c r="E1733" s="39"/>
      <c r="F1733" s="40">
        <f t="shared" si="55"/>
        <v>0</v>
      </c>
      <c r="G1733" s="51"/>
      <c r="H1733" s="39"/>
      <c r="I1733" s="43"/>
      <c r="J1733" s="52"/>
      <c r="K1733" s="44"/>
      <c r="L1733" s="45">
        <f t="shared" si="56"/>
        <v>0</v>
      </c>
      <c r="M1733" s="46"/>
    </row>
    <row r="1734" spans="1:13" ht="14.5" hidden="1" x14ac:dyDescent="0.35">
      <c r="A1734" s="37" t="s">
        <v>4054</v>
      </c>
      <c r="B1734" s="38"/>
      <c r="C1734" s="39"/>
      <c r="D1734" s="39"/>
      <c r="E1734" s="39"/>
      <c r="F1734" s="40">
        <f t="shared" si="55"/>
        <v>0</v>
      </c>
      <c r="G1734" s="51"/>
      <c r="H1734" s="39"/>
      <c r="I1734" s="43"/>
      <c r="J1734" s="52"/>
      <c r="K1734" s="44"/>
      <c r="L1734" s="45">
        <f t="shared" si="56"/>
        <v>0</v>
      </c>
      <c r="M1734" s="46"/>
    </row>
    <row r="1735" spans="1:13" ht="14.5" hidden="1" x14ac:dyDescent="0.35">
      <c r="A1735" s="37" t="s">
        <v>4055</v>
      </c>
      <c r="B1735" s="38"/>
      <c r="C1735" s="39"/>
      <c r="D1735" s="39"/>
      <c r="E1735" s="39"/>
      <c r="F1735" s="40">
        <f t="shared" si="55"/>
        <v>0</v>
      </c>
      <c r="G1735" s="51"/>
      <c r="H1735" s="39"/>
      <c r="I1735" s="43"/>
      <c r="J1735" s="52"/>
      <c r="K1735" s="44"/>
      <c r="L1735" s="45">
        <f t="shared" si="56"/>
        <v>0</v>
      </c>
      <c r="M1735" s="46"/>
    </row>
    <row r="1736" spans="1:13" ht="14.5" hidden="1" x14ac:dyDescent="0.35">
      <c r="A1736" s="37" t="s">
        <v>4056</v>
      </c>
      <c r="B1736" s="38"/>
      <c r="C1736" s="39"/>
      <c r="D1736" s="39"/>
      <c r="E1736" s="39"/>
      <c r="F1736" s="40">
        <f t="shared" si="55"/>
        <v>0</v>
      </c>
      <c r="G1736" s="51"/>
      <c r="H1736" s="39"/>
      <c r="I1736" s="43"/>
      <c r="J1736" s="52"/>
      <c r="K1736" s="44"/>
      <c r="L1736" s="45">
        <f t="shared" si="56"/>
        <v>0</v>
      </c>
      <c r="M1736" s="46"/>
    </row>
    <row r="1737" spans="1:13" ht="14.5" hidden="1" x14ac:dyDescent="0.35">
      <c r="A1737" s="37" t="s">
        <v>4057</v>
      </c>
      <c r="B1737" s="38"/>
      <c r="C1737" s="39"/>
      <c r="D1737" s="39"/>
      <c r="E1737" s="39"/>
      <c r="F1737" s="40">
        <f t="shared" ref="F1737:F1800" si="57">(C1737+D1737+E1737)/3</f>
        <v>0</v>
      </c>
      <c r="G1737" s="51"/>
      <c r="H1737" s="39"/>
      <c r="I1737" s="43"/>
      <c r="J1737" s="52"/>
      <c r="K1737" s="44"/>
      <c r="L1737" s="45">
        <f t="shared" si="56"/>
        <v>0</v>
      </c>
      <c r="M1737" s="46"/>
    </row>
    <row r="1738" spans="1:13" ht="14.5" hidden="1" x14ac:dyDescent="0.35">
      <c r="A1738" s="37" t="s">
        <v>4058</v>
      </c>
      <c r="B1738" s="38"/>
      <c r="C1738" s="39"/>
      <c r="D1738" s="39"/>
      <c r="E1738" s="39"/>
      <c r="F1738" s="40">
        <f t="shared" si="57"/>
        <v>0</v>
      </c>
      <c r="G1738" s="51"/>
      <c r="H1738" s="39"/>
      <c r="I1738" s="43"/>
      <c r="J1738" s="52"/>
      <c r="K1738" s="44"/>
      <c r="L1738" s="45">
        <f t="shared" si="56"/>
        <v>0</v>
      </c>
      <c r="M1738" s="46"/>
    </row>
    <row r="1739" spans="1:13" ht="14.5" hidden="1" x14ac:dyDescent="0.35">
      <c r="A1739" s="37" t="s">
        <v>4059</v>
      </c>
      <c r="B1739" s="38"/>
      <c r="C1739" s="39"/>
      <c r="D1739" s="39"/>
      <c r="E1739" s="39"/>
      <c r="F1739" s="40">
        <f t="shared" si="57"/>
        <v>0</v>
      </c>
      <c r="G1739" s="51"/>
      <c r="H1739" s="39"/>
      <c r="I1739" s="43"/>
      <c r="J1739" s="52"/>
      <c r="K1739" s="44"/>
      <c r="L1739" s="45">
        <f t="shared" si="56"/>
        <v>0</v>
      </c>
      <c r="M1739" s="46"/>
    </row>
    <row r="1740" spans="1:13" ht="14.5" hidden="1" x14ac:dyDescent="0.35">
      <c r="A1740" s="37" t="s">
        <v>4060</v>
      </c>
      <c r="B1740" s="38"/>
      <c r="C1740" s="39"/>
      <c r="D1740" s="39"/>
      <c r="E1740" s="39"/>
      <c r="F1740" s="40">
        <f t="shared" si="57"/>
        <v>0</v>
      </c>
      <c r="G1740" s="51"/>
      <c r="H1740" s="39"/>
      <c r="I1740" s="43"/>
      <c r="J1740" s="52"/>
      <c r="K1740" s="44"/>
      <c r="L1740" s="45">
        <f t="shared" si="56"/>
        <v>0</v>
      </c>
      <c r="M1740" s="46"/>
    </row>
    <row r="1741" spans="1:13" ht="14.5" hidden="1" x14ac:dyDescent="0.35">
      <c r="A1741" s="37" t="s">
        <v>4061</v>
      </c>
      <c r="B1741" s="38"/>
      <c r="C1741" s="39"/>
      <c r="D1741" s="39"/>
      <c r="E1741" s="39"/>
      <c r="F1741" s="40">
        <f t="shared" si="57"/>
        <v>0</v>
      </c>
      <c r="G1741" s="51"/>
      <c r="H1741" s="39"/>
      <c r="I1741" s="43"/>
      <c r="J1741" s="52"/>
      <c r="K1741" s="44"/>
      <c r="L1741" s="45">
        <f t="shared" si="56"/>
        <v>0</v>
      </c>
      <c r="M1741" s="46"/>
    </row>
    <row r="1742" spans="1:13" ht="14.5" hidden="1" x14ac:dyDescent="0.35">
      <c r="A1742" s="37" t="s">
        <v>4062</v>
      </c>
      <c r="B1742" s="38"/>
      <c r="C1742" s="39"/>
      <c r="D1742" s="39"/>
      <c r="E1742" s="39"/>
      <c r="F1742" s="40">
        <f t="shared" si="57"/>
        <v>0</v>
      </c>
      <c r="G1742" s="51"/>
      <c r="H1742" s="39"/>
      <c r="I1742" s="43"/>
      <c r="J1742" s="52"/>
      <c r="K1742" s="44"/>
      <c r="L1742" s="45">
        <f t="shared" si="56"/>
        <v>0</v>
      </c>
      <c r="M1742" s="46"/>
    </row>
    <row r="1743" spans="1:13" ht="14.5" hidden="1" x14ac:dyDescent="0.35">
      <c r="A1743" s="37" t="s">
        <v>4063</v>
      </c>
      <c r="B1743" s="38"/>
      <c r="C1743" s="39"/>
      <c r="D1743" s="39"/>
      <c r="E1743" s="39"/>
      <c r="F1743" s="40">
        <f t="shared" si="57"/>
        <v>0</v>
      </c>
      <c r="G1743" s="51"/>
      <c r="H1743" s="39"/>
      <c r="I1743" s="43"/>
      <c r="J1743" s="52"/>
      <c r="K1743" s="44"/>
      <c r="L1743" s="45">
        <f t="shared" si="56"/>
        <v>0</v>
      </c>
      <c r="M1743" s="46"/>
    </row>
    <row r="1744" spans="1:13" ht="14.5" hidden="1" x14ac:dyDescent="0.35">
      <c r="A1744" s="37" t="s">
        <v>4064</v>
      </c>
      <c r="B1744" s="38"/>
      <c r="C1744" s="39"/>
      <c r="D1744" s="39"/>
      <c r="E1744" s="39"/>
      <c r="F1744" s="40">
        <f t="shared" si="57"/>
        <v>0</v>
      </c>
      <c r="G1744" s="51"/>
      <c r="H1744" s="39"/>
      <c r="I1744" s="43"/>
      <c r="J1744" s="52"/>
      <c r="K1744" s="44"/>
      <c r="L1744" s="45">
        <f t="shared" si="56"/>
        <v>0</v>
      </c>
      <c r="M1744" s="46"/>
    </row>
    <row r="1745" spans="1:13" ht="14.5" hidden="1" x14ac:dyDescent="0.35">
      <c r="A1745" s="37" t="s">
        <v>4065</v>
      </c>
      <c r="B1745" s="38"/>
      <c r="C1745" s="39"/>
      <c r="D1745" s="39"/>
      <c r="E1745" s="39"/>
      <c r="F1745" s="40">
        <f t="shared" si="57"/>
        <v>0</v>
      </c>
      <c r="G1745" s="51"/>
      <c r="H1745" s="39"/>
      <c r="I1745" s="43"/>
      <c r="J1745" s="52"/>
      <c r="K1745" s="44"/>
      <c r="L1745" s="45">
        <f t="shared" si="56"/>
        <v>0</v>
      </c>
      <c r="M1745" s="46"/>
    </row>
    <row r="1746" spans="1:13" ht="14.5" hidden="1" x14ac:dyDescent="0.35">
      <c r="A1746" s="37" t="s">
        <v>4066</v>
      </c>
      <c r="B1746" s="38"/>
      <c r="C1746" s="39"/>
      <c r="D1746" s="39"/>
      <c r="E1746" s="39"/>
      <c r="F1746" s="40">
        <f t="shared" si="57"/>
        <v>0</v>
      </c>
      <c r="G1746" s="51"/>
      <c r="H1746" s="39"/>
      <c r="I1746" s="43"/>
      <c r="J1746" s="52"/>
      <c r="K1746" s="44"/>
      <c r="L1746" s="45">
        <f t="shared" si="56"/>
        <v>0</v>
      </c>
      <c r="M1746" s="46"/>
    </row>
    <row r="1747" spans="1:13" ht="14.5" hidden="1" x14ac:dyDescent="0.35">
      <c r="A1747" s="37" t="s">
        <v>4067</v>
      </c>
      <c r="B1747" s="38"/>
      <c r="C1747" s="39"/>
      <c r="D1747" s="39"/>
      <c r="E1747" s="39"/>
      <c r="F1747" s="40">
        <f t="shared" si="57"/>
        <v>0</v>
      </c>
      <c r="G1747" s="51"/>
      <c r="H1747" s="39"/>
      <c r="I1747" s="43"/>
      <c r="J1747" s="52"/>
      <c r="K1747" s="44"/>
      <c r="L1747" s="45">
        <f t="shared" si="56"/>
        <v>0</v>
      </c>
      <c r="M1747" s="46"/>
    </row>
    <row r="1748" spans="1:13" ht="14.5" hidden="1" x14ac:dyDescent="0.35">
      <c r="A1748" s="37" t="s">
        <v>4068</v>
      </c>
      <c r="B1748" s="38"/>
      <c r="C1748" s="39"/>
      <c r="D1748" s="39"/>
      <c r="E1748" s="39"/>
      <c r="F1748" s="40">
        <f t="shared" si="57"/>
        <v>0</v>
      </c>
      <c r="G1748" s="51"/>
      <c r="H1748" s="39"/>
      <c r="I1748" s="43"/>
      <c r="J1748" s="52"/>
      <c r="K1748" s="44"/>
      <c r="L1748" s="45">
        <f t="shared" si="56"/>
        <v>0</v>
      </c>
      <c r="M1748" s="46"/>
    </row>
    <row r="1749" spans="1:13" ht="14.5" hidden="1" x14ac:dyDescent="0.35">
      <c r="A1749" s="37" t="s">
        <v>4069</v>
      </c>
      <c r="B1749" s="38"/>
      <c r="C1749" s="39"/>
      <c r="D1749" s="39"/>
      <c r="E1749" s="39"/>
      <c r="F1749" s="40">
        <f t="shared" si="57"/>
        <v>0</v>
      </c>
      <c r="G1749" s="51"/>
      <c r="H1749" s="39"/>
      <c r="I1749" s="43"/>
      <c r="J1749" s="52"/>
      <c r="K1749" s="44"/>
      <c r="L1749" s="45">
        <f t="shared" si="56"/>
        <v>0</v>
      </c>
      <c r="M1749" s="46"/>
    </row>
    <row r="1750" spans="1:13" ht="14.5" hidden="1" x14ac:dyDescent="0.35">
      <c r="A1750" s="37" t="s">
        <v>4070</v>
      </c>
      <c r="B1750" s="38"/>
      <c r="C1750" s="39"/>
      <c r="D1750" s="39"/>
      <c r="E1750" s="39"/>
      <c r="F1750" s="40">
        <f t="shared" si="57"/>
        <v>0</v>
      </c>
      <c r="G1750" s="51"/>
      <c r="H1750" s="39"/>
      <c r="I1750" s="43"/>
      <c r="J1750" s="52"/>
      <c r="K1750" s="44"/>
      <c r="L1750" s="45">
        <f t="shared" si="56"/>
        <v>0</v>
      </c>
      <c r="M1750" s="46"/>
    </row>
    <row r="1751" spans="1:13" ht="14.5" hidden="1" x14ac:dyDescent="0.35">
      <c r="A1751" s="37" t="s">
        <v>4071</v>
      </c>
      <c r="B1751" s="38"/>
      <c r="C1751" s="39"/>
      <c r="D1751" s="39"/>
      <c r="E1751" s="39"/>
      <c r="F1751" s="40">
        <f t="shared" si="57"/>
        <v>0</v>
      </c>
      <c r="G1751" s="51"/>
      <c r="H1751" s="39"/>
      <c r="I1751" s="43"/>
      <c r="J1751" s="52"/>
      <c r="K1751" s="44"/>
      <c r="L1751" s="45">
        <f t="shared" si="56"/>
        <v>0</v>
      </c>
      <c r="M1751" s="46"/>
    </row>
    <row r="1752" spans="1:13" ht="14.5" hidden="1" x14ac:dyDescent="0.35">
      <c r="A1752" s="37" t="s">
        <v>4072</v>
      </c>
      <c r="B1752" s="38"/>
      <c r="C1752" s="39"/>
      <c r="D1752" s="39"/>
      <c r="E1752" s="39"/>
      <c r="F1752" s="40">
        <f t="shared" si="57"/>
        <v>0</v>
      </c>
      <c r="G1752" s="51"/>
      <c r="H1752" s="39"/>
      <c r="I1752" s="43"/>
      <c r="J1752" s="52"/>
      <c r="K1752" s="44"/>
      <c r="L1752" s="45">
        <f t="shared" si="56"/>
        <v>0</v>
      </c>
      <c r="M1752" s="46"/>
    </row>
    <row r="1753" spans="1:13" ht="14.5" hidden="1" x14ac:dyDescent="0.35">
      <c r="A1753" s="37" t="s">
        <v>4073</v>
      </c>
      <c r="B1753" s="38"/>
      <c r="C1753" s="39"/>
      <c r="D1753" s="39"/>
      <c r="E1753" s="39"/>
      <c r="F1753" s="40">
        <f t="shared" si="57"/>
        <v>0</v>
      </c>
      <c r="G1753" s="51"/>
      <c r="H1753" s="39"/>
      <c r="I1753" s="43"/>
      <c r="J1753" s="52"/>
      <c r="K1753" s="44"/>
      <c r="L1753" s="45">
        <f t="shared" si="56"/>
        <v>0</v>
      </c>
      <c r="M1753" s="46"/>
    </row>
    <row r="1754" spans="1:13" ht="14.5" hidden="1" x14ac:dyDescent="0.35">
      <c r="A1754" s="37" t="s">
        <v>4074</v>
      </c>
      <c r="B1754" s="38"/>
      <c r="C1754" s="39"/>
      <c r="D1754" s="39"/>
      <c r="E1754" s="39"/>
      <c r="F1754" s="40">
        <f t="shared" si="57"/>
        <v>0</v>
      </c>
      <c r="G1754" s="51"/>
      <c r="H1754" s="39"/>
      <c r="I1754" s="43"/>
      <c r="J1754" s="52"/>
      <c r="K1754" s="44"/>
      <c r="L1754" s="45">
        <f t="shared" si="56"/>
        <v>0</v>
      </c>
      <c r="M1754" s="46"/>
    </row>
    <row r="1755" spans="1:13" ht="14.5" hidden="1" x14ac:dyDescent="0.35">
      <c r="A1755" s="37" t="s">
        <v>4075</v>
      </c>
      <c r="B1755" s="38"/>
      <c r="C1755" s="39"/>
      <c r="D1755" s="39"/>
      <c r="E1755" s="39"/>
      <c r="F1755" s="40">
        <f t="shared" si="57"/>
        <v>0</v>
      </c>
      <c r="G1755" s="51"/>
      <c r="H1755" s="39"/>
      <c r="I1755" s="43"/>
      <c r="J1755" s="52"/>
      <c r="K1755" s="44"/>
      <c r="L1755" s="45">
        <f t="shared" si="56"/>
        <v>0</v>
      </c>
      <c r="M1755" s="46"/>
    </row>
    <row r="1756" spans="1:13" ht="14.5" hidden="1" x14ac:dyDescent="0.35">
      <c r="A1756" s="37" t="s">
        <v>4076</v>
      </c>
      <c r="B1756" s="38"/>
      <c r="C1756" s="39"/>
      <c r="D1756" s="39"/>
      <c r="E1756" s="39"/>
      <c r="F1756" s="40">
        <f t="shared" si="57"/>
        <v>0</v>
      </c>
      <c r="G1756" s="51"/>
      <c r="H1756" s="39"/>
      <c r="I1756" s="43"/>
      <c r="J1756" s="52"/>
      <c r="K1756" s="44"/>
      <c r="L1756" s="45">
        <f t="shared" si="56"/>
        <v>0</v>
      </c>
      <c r="M1756" s="46"/>
    </row>
    <row r="1757" spans="1:13" ht="14.5" hidden="1" x14ac:dyDescent="0.35">
      <c r="A1757" s="37" t="s">
        <v>4077</v>
      </c>
      <c r="B1757" s="38"/>
      <c r="C1757" s="39"/>
      <c r="D1757" s="39"/>
      <c r="E1757" s="39"/>
      <c r="F1757" s="40">
        <f t="shared" si="57"/>
        <v>0</v>
      </c>
      <c r="G1757" s="51"/>
      <c r="H1757" s="39"/>
      <c r="I1757" s="43"/>
      <c r="J1757" s="52"/>
      <c r="K1757" s="44"/>
      <c r="L1757" s="45">
        <f t="shared" si="56"/>
        <v>0</v>
      </c>
      <c r="M1757" s="46"/>
    </row>
    <row r="1758" spans="1:13" ht="14.5" hidden="1" x14ac:dyDescent="0.35">
      <c r="A1758" s="37" t="s">
        <v>4078</v>
      </c>
      <c r="B1758" s="38"/>
      <c r="C1758" s="39"/>
      <c r="D1758" s="39"/>
      <c r="E1758" s="39"/>
      <c r="F1758" s="40">
        <f t="shared" si="57"/>
        <v>0</v>
      </c>
      <c r="G1758" s="51"/>
      <c r="H1758" s="39"/>
      <c r="I1758" s="43"/>
      <c r="J1758" s="52"/>
      <c r="K1758" s="44"/>
      <c r="L1758" s="45">
        <f t="shared" si="56"/>
        <v>0</v>
      </c>
      <c r="M1758" s="46"/>
    </row>
    <row r="1759" spans="1:13" ht="14.5" hidden="1" x14ac:dyDescent="0.35">
      <c r="A1759" s="37" t="s">
        <v>4079</v>
      </c>
      <c r="B1759" s="38"/>
      <c r="C1759" s="39"/>
      <c r="D1759" s="39"/>
      <c r="E1759" s="39"/>
      <c r="F1759" s="40">
        <f t="shared" si="57"/>
        <v>0</v>
      </c>
      <c r="G1759" s="51"/>
      <c r="H1759" s="39"/>
      <c r="I1759" s="43"/>
      <c r="J1759" s="52"/>
      <c r="K1759" s="44"/>
      <c r="L1759" s="45">
        <f t="shared" si="56"/>
        <v>0</v>
      </c>
      <c r="M1759" s="46"/>
    </row>
    <row r="1760" spans="1:13" ht="14.5" hidden="1" x14ac:dyDescent="0.35">
      <c r="A1760" s="37" t="s">
        <v>4080</v>
      </c>
      <c r="B1760" s="38"/>
      <c r="C1760" s="39"/>
      <c r="D1760" s="39"/>
      <c r="E1760" s="39"/>
      <c r="F1760" s="40">
        <f t="shared" si="57"/>
        <v>0</v>
      </c>
      <c r="G1760" s="51"/>
      <c r="H1760" s="39"/>
      <c r="I1760" s="43"/>
      <c r="J1760" s="52"/>
      <c r="K1760" s="44"/>
      <c r="L1760" s="45">
        <f t="shared" si="56"/>
        <v>0</v>
      </c>
      <c r="M1760" s="46"/>
    </row>
    <row r="1761" spans="1:13" ht="14.5" hidden="1" x14ac:dyDescent="0.35">
      <c r="A1761" s="37" t="s">
        <v>4081</v>
      </c>
      <c r="B1761" s="38"/>
      <c r="C1761" s="39"/>
      <c r="D1761" s="39"/>
      <c r="E1761" s="39"/>
      <c r="F1761" s="40">
        <f t="shared" si="57"/>
        <v>0</v>
      </c>
      <c r="G1761" s="51"/>
      <c r="H1761" s="39"/>
      <c r="I1761" s="43"/>
      <c r="J1761" s="52"/>
      <c r="K1761" s="44"/>
      <c r="L1761" s="45">
        <f t="shared" si="56"/>
        <v>0</v>
      </c>
      <c r="M1761" s="46"/>
    </row>
    <row r="1762" spans="1:13" ht="14.5" hidden="1" x14ac:dyDescent="0.35">
      <c r="A1762" s="37" t="s">
        <v>4082</v>
      </c>
      <c r="B1762" s="38"/>
      <c r="C1762" s="39"/>
      <c r="D1762" s="39"/>
      <c r="E1762" s="39"/>
      <c r="F1762" s="40">
        <f t="shared" si="57"/>
        <v>0</v>
      </c>
      <c r="G1762" s="51"/>
      <c r="H1762" s="39"/>
      <c r="I1762" s="43"/>
      <c r="J1762" s="52"/>
      <c r="K1762" s="44"/>
      <c r="L1762" s="45">
        <f t="shared" si="56"/>
        <v>0</v>
      </c>
      <c r="M1762" s="46"/>
    </row>
    <row r="1763" spans="1:13" ht="14.5" hidden="1" x14ac:dyDescent="0.35">
      <c r="A1763" s="37" t="s">
        <v>4083</v>
      </c>
      <c r="B1763" s="38"/>
      <c r="C1763" s="39"/>
      <c r="D1763" s="39"/>
      <c r="E1763" s="39"/>
      <c r="F1763" s="40">
        <f t="shared" si="57"/>
        <v>0</v>
      </c>
      <c r="G1763" s="51"/>
      <c r="H1763" s="39"/>
      <c r="I1763" s="43"/>
      <c r="J1763" s="52"/>
      <c r="K1763" s="44"/>
      <c r="L1763" s="45">
        <f t="shared" si="56"/>
        <v>0</v>
      </c>
      <c r="M1763" s="46"/>
    </row>
    <row r="1764" spans="1:13" ht="14.5" hidden="1" x14ac:dyDescent="0.35">
      <c r="A1764" s="37" t="s">
        <v>4084</v>
      </c>
      <c r="B1764" s="38"/>
      <c r="C1764" s="39"/>
      <c r="D1764" s="39"/>
      <c r="E1764" s="39"/>
      <c r="F1764" s="40">
        <f t="shared" si="57"/>
        <v>0</v>
      </c>
      <c r="G1764" s="51"/>
      <c r="H1764" s="39"/>
      <c r="I1764" s="43"/>
      <c r="J1764" s="52"/>
      <c r="K1764" s="44"/>
      <c r="L1764" s="45">
        <f t="shared" si="56"/>
        <v>0</v>
      </c>
      <c r="M1764" s="46"/>
    </row>
    <row r="1765" spans="1:13" ht="14.5" hidden="1" x14ac:dyDescent="0.35">
      <c r="A1765" s="37" t="s">
        <v>4085</v>
      </c>
      <c r="B1765" s="38"/>
      <c r="C1765" s="39"/>
      <c r="D1765" s="39"/>
      <c r="E1765" s="39"/>
      <c r="F1765" s="40">
        <f t="shared" si="57"/>
        <v>0</v>
      </c>
      <c r="G1765" s="51"/>
      <c r="H1765" s="39"/>
      <c r="I1765" s="43"/>
      <c r="J1765" s="52"/>
      <c r="K1765" s="44"/>
      <c r="L1765" s="45">
        <f t="shared" si="56"/>
        <v>0</v>
      </c>
      <c r="M1765" s="46"/>
    </row>
    <row r="1766" spans="1:13" ht="14.5" hidden="1" x14ac:dyDescent="0.35">
      <c r="A1766" s="37" t="s">
        <v>4086</v>
      </c>
      <c r="B1766" s="38"/>
      <c r="C1766" s="39"/>
      <c r="D1766" s="39"/>
      <c r="E1766" s="39"/>
      <c r="F1766" s="40">
        <f t="shared" si="57"/>
        <v>0</v>
      </c>
      <c r="G1766" s="51"/>
      <c r="H1766" s="39"/>
      <c r="I1766" s="43"/>
      <c r="J1766" s="52"/>
      <c r="K1766" s="44"/>
      <c r="L1766" s="45">
        <f t="shared" si="56"/>
        <v>0</v>
      </c>
      <c r="M1766" s="46"/>
    </row>
    <row r="1767" spans="1:13" ht="14.5" hidden="1" x14ac:dyDescent="0.35">
      <c r="A1767" s="37" t="s">
        <v>4087</v>
      </c>
      <c r="B1767" s="38"/>
      <c r="C1767" s="39"/>
      <c r="D1767" s="39"/>
      <c r="E1767" s="39"/>
      <c r="F1767" s="40">
        <f t="shared" si="57"/>
        <v>0</v>
      </c>
      <c r="G1767" s="51"/>
      <c r="H1767" s="39"/>
      <c r="I1767" s="43"/>
      <c r="J1767" s="52"/>
      <c r="K1767" s="44"/>
      <c r="L1767" s="45">
        <f t="shared" si="56"/>
        <v>0</v>
      </c>
      <c r="M1767" s="46"/>
    </row>
    <row r="1768" spans="1:13" ht="14.5" hidden="1" x14ac:dyDescent="0.35">
      <c r="A1768" s="37" t="s">
        <v>4088</v>
      </c>
      <c r="B1768" s="38"/>
      <c r="C1768" s="39"/>
      <c r="D1768" s="39"/>
      <c r="E1768" s="39"/>
      <c r="F1768" s="40">
        <f t="shared" si="57"/>
        <v>0</v>
      </c>
      <c r="G1768" s="51"/>
      <c r="H1768" s="39"/>
      <c r="I1768" s="43"/>
      <c r="J1768" s="52"/>
      <c r="K1768" s="44"/>
      <c r="L1768" s="45">
        <f t="shared" si="56"/>
        <v>0</v>
      </c>
      <c r="M1768" s="46"/>
    </row>
    <row r="1769" spans="1:13" ht="14.5" hidden="1" x14ac:dyDescent="0.35">
      <c r="A1769" s="37" t="s">
        <v>4089</v>
      </c>
      <c r="B1769" s="38"/>
      <c r="C1769" s="39"/>
      <c r="D1769" s="39"/>
      <c r="E1769" s="39"/>
      <c r="F1769" s="40">
        <f t="shared" si="57"/>
        <v>0</v>
      </c>
      <c r="G1769" s="51"/>
      <c r="H1769" s="39"/>
      <c r="I1769" s="43"/>
      <c r="J1769" s="52"/>
      <c r="K1769" s="44"/>
      <c r="L1769" s="45">
        <f t="shared" si="56"/>
        <v>0</v>
      </c>
      <c r="M1769" s="46"/>
    </row>
    <row r="1770" spans="1:13" ht="14.5" hidden="1" x14ac:dyDescent="0.35">
      <c r="A1770" s="37" t="s">
        <v>4090</v>
      </c>
      <c r="B1770" s="38"/>
      <c r="C1770" s="39"/>
      <c r="D1770" s="39"/>
      <c r="E1770" s="39"/>
      <c r="F1770" s="40">
        <f t="shared" si="57"/>
        <v>0</v>
      </c>
      <c r="G1770" s="51"/>
      <c r="H1770" s="39"/>
      <c r="I1770" s="43"/>
      <c r="J1770" s="52"/>
      <c r="K1770" s="44"/>
      <c r="L1770" s="45">
        <f t="shared" si="56"/>
        <v>0</v>
      </c>
      <c r="M1770" s="46"/>
    </row>
    <row r="1771" spans="1:13" ht="14.5" hidden="1" x14ac:dyDescent="0.35">
      <c r="A1771" s="37" t="s">
        <v>4091</v>
      </c>
      <c r="B1771" s="38"/>
      <c r="C1771" s="39"/>
      <c r="D1771" s="39"/>
      <c r="E1771" s="39"/>
      <c r="F1771" s="40">
        <f t="shared" si="57"/>
        <v>0</v>
      </c>
      <c r="G1771" s="51"/>
      <c r="H1771" s="39"/>
      <c r="I1771" s="43"/>
      <c r="J1771" s="52"/>
      <c r="K1771" s="44"/>
      <c r="L1771" s="45">
        <f t="shared" si="56"/>
        <v>0</v>
      </c>
      <c r="M1771" s="46"/>
    </row>
    <row r="1772" spans="1:13" ht="14.5" hidden="1" x14ac:dyDescent="0.35">
      <c r="A1772" s="37" t="s">
        <v>4092</v>
      </c>
      <c r="B1772" s="38"/>
      <c r="C1772" s="39"/>
      <c r="D1772" s="39"/>
      <c r="E1772" s="39"/>
      <c r="F1772" s="40">
        <f t="shared" si="57"/>
        <v>0</v>
      </c>
      <c r="G1772" s="51"/>
      <c r="H1772" s="39"/>
      <c r="I1772" s="43"/>
      <c r="J1772" s="52"/>
      <c r="K1772" s="44"/>
      <c r="L1772" s="45">
        <f t="shared" si="56"/>
        <v>0</v>
      </c>
      <c r="M1772" s="46"/>
    </row>
    <row r="1773" spans="1:13" ht="14.5" hidden="1" x14ac:dyDescent="0.35">
      <c r="A1773" s="37" t="s">
        <v>4093</v>
      </c>
      <c r="B1773" s="38"/>
      <c r="C1773" s="39"/>
      <c r="D1773" s="39"/>
      <c r="E1773" s="39"/>
      <c r="F1773" s="40">
        <f t="shared" si="57"/>
        <v>0</v>
      </c>
      <c r="G1773" s="51"/>
      <c r="H1773" s="39"/>
      <c r="I1773" s="43"/>
      <c r="J1773" s="52"/>
      <c r="K1773" s="44"/>
      <c r="L1773" s="45">
        <f t="shared" si="56"/>
        <v>0</v>
      </c>
      <c r="M1773" s="46"/>
    </row>
    <row r="1774" spans="1:13" ht="14.5" hidden="1" x14ac:dyDescent="0.35">
      <c r="A1774" s="37" t="s">
        <v>4094</v>
      </c>
      <c r="B1774" s="38"/>
      <c r="C1774" s="39"/>
      <c r="D1774" s="39"/>
      <c r="E1774" s="39"/>
      <c r="F1774" s="40">
        <f t="shared" si="57"/>
        <v>0</v>
      </c>
      <c r="G1774" s="51"/>
      <c r="H1774" s="39"/>
      <c r="I1774" s="43"/>
      <c r="J1774" s="52"/>
      <c r="K1774" s="44"/>
      <c r="L1774" s="45">
        <f t="shared" si="56"/>
        <v>0</v>
      </c>
      <c r="M1774" s="46"/>
    </row>
    <row r="1775" spans="1:13" ht="14.5" hidden="1" x14ac:dyDescent="0.35">
      <c r="A1775" s="37" t="s">
        <v>4095</v>
      </c>
      <c r="B1775" s="38"/>
      <c r="C1775" s="39"/>
      <c r="D1775" s="39"/>
      <c r="E1775" s="39"/>
      <c r="F1775" s="40">
        <f t="shared" si="57"/>
        <v>0</v>
      </c>
      <c r="G1775" s="51"/>
      <c r="H1775" s="39"/>
      <c r="I1775" s="43"/>
      <c r="J1775" s="52"/>
      <c r="K1775" s="44"/>
      <c r="L1775" s="45">
        <f t="shared" si="56"/>
        <v>0</v>
      </c>
      <c r="M1775" s="46"/>
    </row>
    <row r="1776" spans="1:13" ht="14.5" hidden="1" x14ac:dyDescent="0.35">
      <c r="A1776" s="37" t="s">
        <v>4096</v>
      </c>
      <c r="B1776" s="38"/>
      <c r="C1776" s="39"/>
      <c r="D1776" s="39"/>
      <c r="E1776" s="39"/>
      <c r="F1776" s="40">
        <f t="shared" si="57"/>
        <v>0</v>
      </c>
      <c r="G1776" s="51"/>
      <c r="H1776" s="39"/>
      <c r="I1776" s="43"/>
      <c r="J1776" s="52"/>
      <c r="K1776" s="44"/>
      <c r="L1776" s="45">
        <f t="shared" si="56"/>
        <v>0</v>
      </c>
      <c r="M1776" s="46"/>
    </row>
    <row r="1777" spans="1:13" ht="14.5" hidden="1" x14ac:dyDescent="0.35">
      <c r="A1777" s="37" t="s">
        <v>4097</v>
      </c>
      <c r="B1777" s="38"/>
      <c r="C1777" s="39"/>
      <c r="D1777" s="39"/>
      <c r="E1777" s="39"/>
      <c r="F1777" s="40">
        <f t="shared" si="57"/>
        <v>0</v>
      </c>
      <c r="G1777" s="51"/>
      <c r="H1777" s="39"/>
      <c r="I1777" s="43"/>
      <c r="J1777" s="52"/>
      <c r="K1777" s="44"/>
      <c r="L1777" s="45">
        <f t="shared" si="56"/>
        <v>0</v>
      </c>
      <c r="M1777" s="46"/>
    </row>
    <row r="1778" spans="1:13" ht="14.5" hidden="1" x14ac:dyDescent="0.35">
      <c r="A1778" s="37" t="s">
        <v>4098</v>
      </c>
      <c r="B1778" s="38"/>
      <c r="C1778" s="39"/>
      <c r="D1778" s="39"/>
      <c r="E1778" s="39"/>
      <c r="F1778" s="40">
        <f t="shared" si="57"/>
        <v>0</v>
      </c>
      <c r="G1778" s="51"/>
      <c r="H1778" s="39"/>
      <c r="I1778" s="43"/>
      <c r="J1778" s="52"/>
      <c r="K1778" s="44"/>
      <c r="L1778" s="45">
        <f t="shared" ref="L1778:L1841" si="58">IF(G1778="Sim",J1778*K1778,I1778*H1778)</f>
        <v>0</v>
      </c>
      <c r="M1778" s="46"/>
    </row>
    <row r="1779" spans="1:13" ht="14.5" hidden="1" x14ac:dyDescent="0.35">
      <c r="A1779" s="37" t="s">
        <v>4099</v>
      </c>
      <c r="B1779" s="38"/>
      <c r="C1779" s="39"/>
      <c r="D1779" s="39"/>
      <c r="E1779" s="39"/>
      <c r="F1779" s="40">
        <f t="shared" si="57"/>
        <v>0</v>
      </c>
      <c r="G1779" s="51"/>
      <c r="H1779" s="39"/>
      <c r="I1779" s="43"/>
      <c r="J1779" s="52"/>
      <c r="K1779" s="44"/>
      <c r="L1779" s="45">
        <f t="shared" si="58"/>
        <v>0</v>
      </c>
      <c r="M1779" s="46"/>
    </row>
    <row r="1780" spans="1:13" ht="14.5" hidden="1" x14ac:dyDescent="0.35">
      <c r="A1780" s="37" t="s">
        <v>4100</v>
      </c>
      <c r="B1780" s="38"/>
      <c r="C1780" s="39"/>
      <c r="D1780" s="39"/>
      <c r="E1780" s="39"/>
      <c r="F1780" s="40">
        <f t="shared" si="57"/>
        <v>0</v>
      </c>
      <c r="G1780" s="51"/>
      <c r="H1780" s="39"/>
      <c r="I1780" s="43"/>
      <c r="J1780" s="52"/>
      <c r="K1780" s="44"/>
      <c r="L1780" s="45">
        <f t="shared" si="58"/>
        <v>0</v>
      </c>
      <c r="M1780" s="46"/>
    </row>
    <row r="1781" spans="1:13" ht="14.5" hidden="1" x14ac:dyDescent="0.35">
      <c r="A1781" s="37" t="s">
        <v>4101</v>
      </c>
      <c r="B1781" s="38"/>
      <c r="C1781" s="39"/>
      <c r="D1781" s="39"/>
      <c r="E1781" s="39"/>
      <c r="F1781" s="40">
        <f t="shared" si="57"/>
        <v>0</v>
      </c>
      <c r="G1781" s="51"/>
      <c r="H1781" s="39"/>
      <c r="I1781" s="43"/>
      <c r="J1781" s="52"/>
      <c r="K1781" s="44"/>
      <c r="L1781" s="45">
        <f t="shared" si="58"/>
        <v>0</v>
      </c>
      <c r="M1781" s="46"/>
    </row>
    <row r="1782" spans="1:13" ht="14.5" hidden="1" x14ac:dyDescent="0.35">
      <c r="A1782" s="37" t="s">
        <v>4102</v>
      </c>
      <c r="B1782" s="38"/>
      <c r="C1782" s="39"/>
      <c r="D1782" s="39"/>
      <c r="E1782" s="39"/>
      <c r="F1782" s="40">
        <f t="shared" si="57"/>
        <v>0</v>
      </c>
      <c r="G1782" s="51"/>
      <c r="H1782" s="39"/>
      <c r="I1782" s="43"/>
      <c r="J1782" s="52"/>
      <c r="K1782" s="44"/>
      <c r="L1782" s="45">
        <f t="shared" si="58"/>
        <v>0</v>
      </c>
      <c r="M1782" s="46"/>
    </row>
    <row r="1783" spans="1:13" ht="14.5" hidden="1" x14ac:dyDescent="0.35">
      <c r="A1783" s="37" t="s">
        <v>4103</v>
      </c>
      <c r="B1783" s="38"/>
      <c r="C1783" s="39"/>
      <c r="D1783" s="39"/>
      <c r="E1783" s="39"/>
      <c r="F1783" s="40">
        <f t="shared" si="57"/>
        <v>0</v>
      </c>
      <c r="G1783" s="51"/>
      <c r="H1783" s="39"/>
      <c r="I1783" s="43"/>
      <c r="J1783" s="52"/>
      <c r="K1783" s="44"/>
      <c r="L1783" s="45">
        <f t="shared" si="58"/>
        <v>0</v>
      </c>
      <c r="M1783" s="46"/>
    </row>
    <row r="1784" spans="1:13" ht="14.5" hidden="1" x14ac:dyDescent="0.35">
      <c r="A1784" s="37" t="s">
        <v>4104</v>
      </c>
      <c r="B1784" s="38"/>
      <c r="C1784" s="39"/>
      <c r="D1784" s="39"/>
      <c r="E1784" s="39"/>
      <c r="F1784" s="40">
        <f t="shared" si="57"/>
        <v>0</v>
      </c>
      <c r="G1784" s="51"/>
      <c r="H1784" s="39"/>
      <c r="I1784" s="43"/>
      <c r="J1784" s="52"/>
      <c r="K1784" s="44"/>
      <c r="L1784" s="45">
        <f t="shared" si="58"/>
        <v>0</v>
      </c>
      <c r="M1784" s="46"/>
    </row>
    <row r="1785" spans="1:13" ht="14.5" hidden="1" x14ac:dyDescent="0.35">
      <c r="A1785" s="37" t="s">
        <v>4105</v>
      </c>
      <c r="B1785" s="38"/>
      <c r="C1785" s="39"/>
      <c r="D1785" s="39"/>
      <c r="E1785" s="39"/>
      <c r="F1785" s="40">
        <f t="shared" si="57"/>
        <v>0</v>
      </c>
      <c r="G1785" s="51"/>
      <c r="H1785" s="39"/>
      <c r="I1785" s="43"/>
      <c r="J1785" s="52"/>
      <c r="K1785" s="44"/>
      <c r="L1785" s="45">
        <f t="shared" si="58"/>
        <v>0</v>
      </c>
      <c r="M1785" s="46"/>
    </row>
    <row r="1786" spans="1:13" ht="14.5" hidden="1" x14ac:dyDescent="0.35">
      <c r="A1786" s="37" t="s">
        <v>4106</v>
      </c>
      <c r="B1786" s="38"/>
      <c r="C1786" s="39"/>
      <c r="D1786" s="39"/>
      <c r="E1786" s="39"/>
      <c r="F1786" s="40">
        <f t="shared" si="57"/>
        <v>0</v>
      </c>
      <c r="G1786" s="51"/>
      <c r="H1786" s="39"/>
      <c r="I1786" s="43"/>
      <c r="J1786" s="52"/>
      <c r="K1786" s="44"/>
      <c r="L1786" s="45">
        <f t="shared" si="58"/>
        <v>0</v>
      </c>
      <c r="M1786" s="46"/>
    </row>
    <row r="1787" spans="1:13" ht="14.5" hidden="1" x14ac:dyDescent="0.35">
      <c r="A1787" s="37" t="s">
        <v>4107</v>
      </c>
      <c r="B1787" s="38"/>
      <c r="C1787" s="39"/>
      <c r="D1787" s="39"/>
      <c r="E1787" s="39"/>
      <c r="F1787" s="40">
        <f t="shared" si="57"/>
        <v>0</v>
      </c>
      <c r="G1787" s="51"/>
      <c r="H1787" s="39"/>
      <c r="I1787" s="43"/>
      <c r="J1787" s="52"/>
      <c r="K1787" s="44"/>
      <c r="L1787" s="45">
        <f t="shared" si="58"/>
        <v>0</v>
      </c>
      <c r="M1787" s="46"/>
    </row>
    <row r="1788" spans="1:13" ht="14.5" hidden="1" x14ac:dyDescent="0.35">
      <c r="A1788" s="37" t="s">
        <v>4108</v>
      </c>
      <c r="B1788" s="38"/>
      <c r="C1788" s="39"/>
      <c r="D1788" s="39"/>
      <c r="E1788" s="39"/>
      <c r="F1788" s="40">
        <f t="shared" si="57"/>
        <v>0</v>
      </c>
      <c r="G1788" s="51"/>
      <c r="H1788" s="39"/>
      <c r="I1788" s="43"/>
      <c r="J1788" s="52"/>
      <c r="K1788" s="44"/>
      <c r="L1788" s="45">
        <f t="shared" si="58"/>
        <v>0</v>
      </c>
      <c r="M1788" s="46"/>
    </row>
    <row r="1789" spans="1:13" ht="14.5" hidden="1" x14ac:dyDescent="0.35">
      <c r="A1789" s="37" t="s">
        <v>4109</v>
      </c>
      <c r="B1789" s="38"/>
      <c r="C1789" s="39"/>
      <c r="D1789" s="39"/>
      <c r="E1789" s="39"/>
      <c r="F1789" s="40">
        <f t="shared" si="57"/>
        <v>0</v>
      </c>
      <c r="G1789" s="51"/>
      <c r="H1789" s="39"/>
      <c r="I1789" s="43"/>
      <c r="J1789" s="52"/>
      <c r="K1789" s="44"/>
      <c r="L1789" s="45">
        <f t="shared" si="58"/>
        <v>0</v>
      </c>
      <c r="M1789" s="46"/>
    </row>
    <row r="1790" spans="1:13" ht="14.5" hidden="1" x14ac:dyDescent="0.35">
      <c r="A1790" s="37" t="s">
        <v>4110</v>
      </c>
      <c r="B1790" s="38"/>
      <c r="C1790" s="39"/>
      <c r="D1790" s="39"/>
      <c r="E1790" s="39"/>
      <c r="F1790" s="40">
        <f t="shared" si="57"/>
        <v>0</v>
      </c>
      <c r="G1790" s="51"/>
      <c r="H1790" s="39"/>
      <c r="I1790" s="43"/>
      <c r="J1790" s="52"/>
      <c r="K1790" s="44"/>
      <c r="L1790" s="45">
        <f t="shared" si="58"/>
        <v>0</v>
      </c>
      <c r="M1790" s="46"/>
    </row>
    <row r="1791" spans="1:13" ht="14.5" hidden="1" x14ac:dyDescent="0.35">
      <c r="A1791" s="37" t="s">
        <v>4111</v>
      </c>
      <c r="B1791" s="38"/>
      <c r="C1791" s="39"/>
      <c r="D1791" s="39"/>
      <c r="E1791" s="39"/>
      <c r="F1791" s="40">
        <f t="shared" si="57"/>
        <v>0</v>
      </c>
      <c r="G1791" s="51"/>
      <c r="H1791" s="39"/>
      <c r="I1791" s="43"/>
      <c r="J1791" s="52"/>
      <c r="K1791" s="44"/>
      <c r="L1791" s="45">
        <f t="shared" si="58"/>
        <v>0</v>
      </c>
      <c r="M1791" s="46"/>
    </row>
    <row r="1792" spans="1:13" ht="14.5" hidden="1" x14ac:dyDescent="0.35">
      <c r="A1792" s="37" t="s">
        <v>4112</v>
      </c>
      <c r="B1792" s="38"/>
      <c r="C1792" s="39"/>
      <c r="D1792" s="39"/>
      <c r="E1792" s="39"/>
      <c r="F1792" s="40">
        <f t="shared" si="57"/>
        <v>0</v>
      </c>
      <c r="G1792" s="51"/>
      <c r="H1792" s="39"/>
      <c r="I1792" s="43"/>
      <c r="J1792" s="52"/>
      <c r="K1792" s="44"/>
      <c r="L1792" s="45">
        <f t="shared" si="58"/>
        <v>0</v>
      </c>
      <c r="M1792" s="46"/>
    </row>
    <row r="1793" spans="1:13" ht="14.5" hidden="1" x14ac:dyDescent="0.35">
      <c r="A1793" s="37" t="s">
        <v>4113</v>
      </c>
      <c r="B1793" s="38"/>
      <c r="C1793" s="39"/>
      <c r="D1793" s="39"/>
      <c r="E1793" s="39"/>
      <c r="F1793" s="40">
        <f t="shared" si="57"/>
        <v>0</v>
      </c>
      <c r="G1793" s="51"/>
      <c r="H1793" s="39"/>
      <c r="I1793" s="43"/>
      <c r="J1793" s="52"/>
      <c r="K1793" s="44"/>
      <c r="L1793" s="45">
        <f t="shared" si="58"/>
        <v>0</v>
      </c>
      <c r="M1793" s="46"/>
    </row>
    <row r="1794" spans="1:13" ht="14.5" hidden="1" x14ac:dyDescent="0.35">
      <c r="A1794" s="37" t="s">
        <v>4114</v>
      </c>
      <c r="B1794" s="38"/>
      <c r="C1794" s="39"/>
      <c r="D1794" s="39"/>
      <c r="E1794" s="39"/>
      <c r="F1794" s="40">
        <f t="shared" si="57"/>
        <v>0</v>
      </c>
      <c r="G1794" s="51"/>
      <c r="H1794" s="39"/>
      <c r="I1794" s="43"/>
      <c r="J1794" s="52"/>
      <c r="K1794" s="44"/>
      <c r="L1794" s="45">
        <f t="shared" si="58"/>
        <v>0</v>
      </c>
      <c r="M1794" s="46"/>
    </row>
    <row r="1795" spans="1:13" ht="14.5" hidden="1" x14ac:dyDescent="0.35">
      <c r="A1795" s="37" t="s">
        <v>4115</v>
      </c>
      <c r="B1795" s="38"/>
      <c r="C1795" s="39"/>
      <c r="D1795" s="39"/>
      <c r="E1795" s="39"/>
      <c r="F1795" s="40">
        <f t="shared" si="57"/>
        <v>0</v>
      </c>
      <c r="G1795" s="51"/>
      <c r="H1795" s="39"/>
      <c r="I1795" s="43"/>
      <c r="J1795" s="52"/>
      <c r="K1795" s="44"/>
      <c r="L1795" s="45">
        <f t="shared" si="58"/>
        <v>0</v>
      </c>
      <c r="M1795" s="46"/>
    </row>
    <row r="1796" spans="1:13" ht="14.5" hidden="1" x14ac:dyDescent="0.35">
      <c r="A1796" s="37" t="s">
        <v>4116</v>
      </c>
      <c r="B1796" s="38"/>
      <c r="C1796" s="39"/>
      <c r="D1796" s="39"/>
      <c r="E1796" s="39"/>
      <c r="F1796" s="40">
        <f t="shared" si="57"/>
        <v>0</v>
      </c>
      <c r="G1796" s="51"/>
      <c r="H1796" s="39"/>
      <c r="I1796" s="43"/>
      <c r="J1796" s="52"/>
      <c r="K1796" s="44"/>
      <c r="L1796" s="45">
        <f t="shared" si="58"/>
        <v>0</v>
      </c>
      <c r="M1796" s="46"/>
    </row>
    <row r="1797" spans="1:13" ht="14.5" hidden="1" x14ac:dyDescent="0.35">
      <c r="A1797" s="37" t="s">
        <v>4117</v>
      </c>
      <c r="B1797" s="38"/>
      <c r="C1797" s="39"/>
      <c r="D1797" s="39"/>
      <c r="E1797" s="39"/>
      <c r="F1797" s="40">
        <f t="shared" si="57"/>
        <v>0</v>
      </c>
      <c r="G1797" s="51"/>
      <c r="H1797" s="39"/>
      <c r="I1797" s="43"/>
      <c r="J1797" s="52"/>
      <c r="K1797" s="44"/>
      <c r="L1797" s="45">
        <f t="shared" si="58"/>
        <v>0</v>
      </c>
      <c r="M1797" s="46"/>
    </row>
    <row r="1798" spans="1:13" ht="14.5" hidden="1" x14ac:dyDescent="0.35">
      <c r="A1798" s="37" t="s">
        <v>4118</v>
      </c>
      <c r="B1798" s="38"/>
      <c r="C1798" s="39"/>
      <c r="D1798" s="39"/>
      <c r="E1798" s="39"/>
      <c r="F1798" s="40">
        <f t="shared" si="57"/>
        <v>0</v>
      </c>
      <c r="G1798" s="51"/>
      <c r="H1798" s="39"/>
      <c r="I1798" s="43"/>
      <c r="J1798" s="52"/>
      <c r="K1798" s="44"/>
      <c r="L1798" s="45">
        <f t="shared" si="58"/>
        <v>0</v>
      </c>
      <c r="M1798" s="46"/>
    </row>
    <row r="1799" spans="1:13" ht="14.5" hidden="1" x14ac:dyDescent="0.35">
      <c r="A1799" s="37" t="s">
        <v>4119</v>
      </c>
      <c r="B1799" s="38"/>
      <c r="C1799" s="39"/>
      <c r="D1799" s="39"/>
      <c r="E1799" s="39"/>
      <c r="F1799" s="40">
        <f t="shared" si="57"/>
        <v>0</v>
      </c>
      <c r="G1799" s="51"/>
      <c r="H1799" s="39"/>
      <c r="I1799" s="43"/>
      <c r="J1799" s="52"/>
      <c r="K1799" s="44"/>
      <c r="L1799" s="45">
        <f t="shared" si="58"/>
        <v>0</v>
      </c>
      <c r="M1799" s="46"/>
    </row>
    <row r="1800" spans="1:13" ht="14.5" hidden="1" x14ac:dyDescent="0.35">
      <c r="A1800" s="37" t="s">
        <v>4120</v>
      </c>
      <c r="B1800" s="38"/>
      <c r="C1800" s="39"/>
      <c r="D1800" s="39"/>
      <c r="E1800" s="39"/>
      <c r="F1800" s="40">
        <f t="shared" si="57"/>
        <v>0</v>
      </c>
      <c r="G1800" s="51"/>
      <c r="H1800" s="39"/>
      <c r="I1800" s="43"/>
      <c r="J1800" s="52"/>
      <c r="K1800" s="44"/>
      <c r="L1800" s="45">
        <f t="shared" si="58"/>
        <v>0</v>
      </c>
      <c r="M1800" s="46"/>
    </row>
    <row r="1801" spans="1:13" ht="14.5" hidden="1" x14ac:dyDescent="0.35">
      <c r="A1801" s="37" t="s">
        <v>4121</v>
      </c>
      <c r="B1801" s="38"/>
      <c r="C1801" s="39"/>
      <c r="D1801" s="39"/>
      <c r="E1801" s="39"/>
      <c r="F1801" s="40">
        <f t="shared" ref="F1801:F1864" si="59">(C1801+D1801+E1801)/3</f>
        <v>0</v>
      </c>
      <c r="G1801" s="51"/>
      <c r="H1801" s="39"/>
      <c r="I1801" s="43"/>
      <c r="J1801" s="52"/>
      <c r="K1801" s="44"/>
      <c r="L1801" s="45">
        <f t="shared" si="58"/>
        <v>0</v>
      </c>
      <c r="M1801" s="46"/>
    </row>
    <row r="1802" spans="1:13" ht="14.5" hidden="1" x14ac:dyDescent="0.35">
      <c r="A1802" s="37" t="s">
        <v>4122</v>
      </c>
      <c r="B1802" s="38"/>
      <c r="C1802" s="39"/>
      <c r="D1802" s="39"/>
      <c r="E1802" s="39"/>
      <c r="F1802" s="40">
        <f t="shared" si="59"/>
        <v>0</v>
      </c>
      <c r="G1802" s="51"/>
      <c r="H1802" s="39"/>
      <c r="I1802" s="43"/>
      <c r="J1802" s="52"/>
      <c r="K1802" s="44"/>
      <c r="L1802" s="45">
        <f t="shared" si="58"/>
        <v>0</v>
      </c>
      <c r="M1802" s="46"/>
    </row>
    <row r="1803" spans="1:13" ht="14.5" hidden="1" x14ac:dyDescent="0.35">
      <c r="A1803" s="37" t="s">
        <v>4123</v>
      </c>
      <c r="B1803" s="38"/>
      <c r="C1803" s="39"/>
      <c r="D1803" s="39"/>
      <c r="E1803" s="39"/>
      <c r="F1803" s="40">
        <f t="shared" si="59"/>
        <v>0</v>
      </c>
      <c r="G1803" s="51"/>
      <c r="H1803" s="39"/>
      <c r="I1803" s="43"/>
      <c r="J1803" s="52"/>
      <c r="K1803" s="44"/>
      <c r="L1803" s="45">
        <f t="shared" si="58"/>
        <v>0</v>
      </c>
      <c r="M1803" s="46"/>
    </row>
    <row r="1804" spans="1:13" ht="14.5" hidden="1" x14ac:dyDescent="0.35">
      <c r="A1804" s="37" t="s">
        <v>4124</v>
      </c>
      <c r="B1804" s="38"/>
      <c r="C1804" s="39"/>
      <c r="D1804" s="39"/>
      <c r="E1804" s="39"/>
      <c r="F1804" s="40">
        <f t="shared" si="59"/>
        <v>0</v>
      </c>
      <c r="G1804" s="51"/>
      <c r="H1804" s="39"/>
      <c r="I1804" s="43"/>
      <c r="J1804" s="52"/>
      <c r="K1804" s="44"/>
      <c r="L1804" s="45">
        <f t="shared" si="58"/>
        <v>0</v>
      </c>
      <c r="M1804" s="46"/>
    </row>
    <row r="1805" spans="1:13" ht="14.5" hidden="1" x14ac:dyDescent="0.35">
      <c r="A1805" s="37" t="s">
        <v>4125</v>
      </c>
      <c r="B1805" s="38"/>
      <c r="C1805" s="39"/>
      <c r="D1805" s="39"/>
      <c r="E1805" s="39"/>
      <c r="F1805" s="40">
        <f t="shared" si="59"/>
        <v>0</v>
      </c>
      <c r="G1805" s="51"/>
      <c r="H1805" s="39"/>
      <c r="I1805" s="43"/>
      <c r="J1805" s="52"/>
      <c r="K1805" s="44"/>
      <c r="L1805" s="45">
        <f t="shared" si="58"/>
        <v>0</v>
      </c>
      <c r="M1805" s="46"/>
    </row>
    <row r="1806" spans="1:13" ht="14.5" hidden="1" x14ac:dyDescent="0.35">
      <c r="A1806" s="37" t="s">
        <v>4126</v>
      </c>
      <c r="B1806" s="38"/>
      <c r="C1806" s="39"/>
      <c r="D1806" s="39"/>
      <c r="E1806" s="39"/>
      <c r="F1806" s="40">
        <f t="shared" si="59"/>
        <v>0</v>
      </c>
      <c r="G1806" s="51"/>
      <c r="H1806" s="39"/>
      <c r="I1806" s="43"/>
      <c r="J1806" s="52"/>
      <c r="K1806" s="44"/>
      <c r="L1806" s="45">
        <f t="shared" si="58"/>
        <v>0</v>
      </c>
      <c r="M1806" s="46"/>
    </row>
    <row r="1807" spans="1:13" ht="14.5" hidden="1" x14ac:dyDescent="0.35">
      <c r="A1807" s="37" t="s">
        <v>4127</v>
      </c>
      <c r="B1807" s="38"/>
      <c r="C1807" s="39"/>
      <c r="D1807" s="39"/>
      <c r="E1807" s="39"/>
      <c r="F1807" s="40">
        <f t="shared" si="59"/>
        <v>0</v>
      </c>
      <c r="G1807" s="51"/>
      <c r="H1807" s="39"/>
      <c r="I1807" s="43"/>
      <c r="J1807" s="52"/>
      <c r="K1807" s="44"/>
      <c r="L1807" s="45">
        <f t="shared" si="58"/>
        <v>0</v>
      </c>
      <c r="M1807" s="46"/>
    </row>
    <row r="1808" spans="1:13" ht="14.5" hidden="1" x14ac:dyDescent="0.35">
      <c r="A1808" s="37" t="s">
        <v>4128</v>
      </c>
      <c r="B1808" s="38"/>
      <c r="C1808" s="39"/>
      <c r="D1808" s="39"/>
      <c r="E1808" s="39"/>
      <c r="F1808" s="40">
        <f t="shared" si="59"/>
        <v>0</v>
      </c>
      <c r="G1808" s="51"/>
      <c r="H1808" s="39"/>
      <c r="I1808" s="43"/>
      <c r="J1808" s="52"/>
      <c r="K1808" s="44"/>
      <c r="L1808" s="45">
        <f t="shared" si="58"/>
        <v>0</v>
      </c>
      <c r="M1808" s="46"/>
    </row>
    <row r="1809" spans="1:13" ht="14.5" hidden="1" x14ac:dyDescent="0.35">
      <c r="A1809" s="37" t="s">
        <v>4129</v>
      </c>
      <c r="B1809" s="38"/>
      <c r="C1809" s="39"/>
      <c r="D1809" s="39"/>
      <c r="E1809" s="39"/>
      <c r="F1809" s="40">
        <f t="shared" si="59"/>
        <v>0</v>
      </c>
      <c r="G1809" s="51"/>
      <c r="H1809" s="39"/>
      <c r="I1809" s="43"/>
      <c r="J1809" s="52"/>
      <c r="K1809" s="44"/>
      <c r="L1809" s="45">
        <f t="shared" si="58"/>
        <v>0</v>
      </c>
      <c r="M1809" s="46"/>
    </row>
    <row r="1810" spans="1:13" ht="14.5" hidden="1" x14ac:dyDescent="0.35">
      <c r="A1810" s="37" t="s">
        <v>4130</v>
      </c>
      <c r="B1810" s="38"/>
      <c r="C1810" s="39"/>
      <c r="D1810" s="39"/>
      <c r="E1810" s="39"/>
      <c r="F1810" s="40">
        <f t="shared" si="59"/>
        <v>0</v>
      </c>
      <c r="G1810" s="51"/>
      <c r="H1810" s="39"/>
      <c r="I1810" s="43"/>
      <c r="J1810" s="52"/>
      <c r="K1810" s="44"/>
      <c r="L1810" s="45">
        <f t="shared" si="58"/>
        <v>0</v>
      </c>
      <c r="M1810" s="46"/>
    </row>
    <row r="1811" spans="1:13" ht="14.5" hidden="1" x14ac:dyDescent="0.35">
      <c r="A1811" s="37" t="s">
        <v>4131</v>
      </c>
      <c r="B1811" s="38"/>
      <c r="C1811" s="39"/>
      <c r="D1811" s="39"/>
      <c r="E1811" s="39"/>
      <c r="F1811" s="40">
        <f t="shared" si="59"/>
        <v>0</v>
      </c>
      <c r="G1811" s="51"/>
      <c r="H1811" s="39"/>
      <c r="I1811" s="43"/>
      <c r="J1811" s="52"/>
      <c r="K1811" s="44"/>
      <c r="L1811" s="45">
        <f t="shared" si="58"/>
        <v>0</v>
      </c>
      <c r="M1811" s="46"/>
    </row>
    <row r="1812" spans="1:13" ht="14.5" hidden="1" x14ac:dyDescent="0.35">
      <c r="A1812" s="37" t="s">
        <v>4132</v>
      </c>
      <c r="B1812" s="38"/>
      <c r="C1812" s="39"/>
      <c r="D1812" s="39"/>
      <c r="E1812" s="39"/>
      <c r="F1812" s="40">
        <f t="shared" si="59"/>
        <v>0</v>
      </c>
      <c r="G1812" s="51"/>
      <c r="H1812" s="39"/>
      <c r="I1812" s="43"/>
      <c r="J1812" s="52"/>
      <c r="K1812" s="44"/>
      <c r="L1812" s="45">
        <f t="shared" si="58"/>
        <v>0</v>
      </c>
      <c r="M1812" s="46"/>
    </row>
    <row r="1813" spans="1:13" ht="14.5" hidden="1" x14ac:dyDescent="0.35">
      <c r="A1813" s="37" t="s">
        <v>4133</v>
      </c>
      <c r="B1813" s="38"/>
      <c r="C1813" s="39"/>
      <c r="D1813" s="39"/>
      <c r="E1813" s="39"/>
      <c r="F1813" s="40">
        <f t="shared" si="59"/>
        <v>0</v>
      </c>
      <c r="G1813" s="51"/>
      <c r="H1813" s="39"/>
      <c r="I1813" s="43"/>
      <c r="J1813" s="52"/>
      <c r="K1813" s="44"/>
      <c r="L1813" s="45">
        <f t="shared" si="58"/>
        <v>0</v>
      </c>
      <c r="M1813" s="46"/>
    </row>
    <row r="1814" spans="1:13" ht="14.5" hidden="1" x14ac:dyDescent="0.35">
      <c r="A1814" s="37" t="s">
        <v>4134</v>
      </c>
      <c r="B1814" s="38"/>
      <c r="C1814" s="39"/>
      <c r="D1814" s="39"/>
      <c r="E1814" s="39"/>
      <c r="F1814" s="40">
        <f t="shared" si="59"/>
        <v>0</v>
      </c>
      <c r="G1814" s="51"/>
      <c r="H1814" s="39"/>
      <c r="I1814" s="43"/>
      <c r="J1814" s="52"/>
      <c r="K1814" s="44"/>
      <c r="L1814" s="45">
        <f t="shared" si="58"/>
        <v>0</v>
      </c>
      <c r="M1814" s="46"/>
    </row>
    <row r="1815" spans="1:13" ht="14.5" hidden="1" x14ac:dyDescent="0.35">
      <c r="A1815" s="37" t="s">
        <v>4135</v>
      </c>
      <c r="B1815" s="38"/>
      <c r="C1815" s="39"/>
      <c r="D1815" s="39"/>
      <c r="E1815" s="39"/>
      <c r="F1815" s="40">
        <f t="shared" si="59"/>
        <v>0</v>
      </c>
      <c r="G1815" s="51"/>
      <c r="H1815" s="39"/>
      <c r="I1815" s="43"/>
      <c r="J1815" s="52"/>
      <c r="K1815" s="44"/>
      <c r="L1815" s="45">
        <f t="shared" si="58"/>
        <v>0</v>
      </c>
      <c r="M1815" s="46"/>
    </row>
    <row r="1816" spans="1:13" ht="14.5" hidden="1" x14ac:dyDescent="0.35">
      <c r="A1816" s="37" t="s">
        <v>4136</v>
      </c>
      <c r="B1816" s="38"/>
      <c r="C1816" s="39"/>
      <c r="D1816" s="39"/>
      <c r="E1816" s="39"/>
      <c r="F1816" s="40">
        <f t="shared" si="59"/>
        <v>0</v>
      </c>
      <c r="G1816" s="51"/>
      <c r="H1816" s="39"/>
      <c r="I1816" s="43"/>
      <c r="J1816" s="52"/>
      <c r="K1816" s="44"/>
      <c r="L1816" s="45">
        <f t="shared" si="58"/>
        <v>0</v>
      </c>
      <c r="M1816" s="46"/>
    </row>
    <row r="1817" spans="1:13" ht="14.5" hidden="1" x14ac:dyDescent="0.35">
      <c r="A1817" s="37" t="s">
        <v>4137</v>
      </c>
      <c r="B1817" s="38"/>
      <c r="C1817" s="39"/>
      <c r="D1817" s="39"/>
      <c r="E1817" s="39"/>
      <c r="F1817" s="40">
        <f t="shared" si="59"/>
        <v>0</v>
      </c>
      <c r="G1817" s="51"/>
      <c r="H1817" s="39"/>
      <c r="I1817" s="43"/>
      <c r="J1817" s="52"/>
      <c r="K1817" s="44"/>
      <c r="L1817" s="45">
        <f t="shared" si="58"/>
        <v>0</v>
      </c>
      <c r="M1817" s="46"/>
    </row>
    <row r="1818" spans="1:13" ht="14.5" hidden="1" x14ac:dyDescent="0.35">
      <c r="A1818" s="37" t="s">
        <v>4138</v>
      </c>
      <c r="B1818" s="38"/>
      <c r="C1818" s="39"/>
      <c r="D1818" s="39"/>
      <c r="E1818" s="39"/>
      <c r="F1818" s="40">
        <f t="shared" si="59"/>
        <v>0</v>
      </c>
      <c r="G1818" s="51"/>
      <c r="H1818" s="39"/>
      <c r="I1818" s="43"/>
      <c r="J1818" s="52"/>
      <c r="K1818" s="44"/>
      <c r="L1818" s="45">
        <f t="shared" si="58"/>
        <v>0</v>
      </c>
      <c r="M1818" s="46"/>
    </row>
    <row r="1819" spans="1:13" ht="14.5" hidden="1" x14ac:dyDescent="0.35">
      <c r="A1819" s="37" t="s">
        <v>4139</v>
      </c>
      <c r="B1819" s="38"/>
      <c r="C1819" s="39"/>
      <c r="D1819" s="39"/>
      <c r="E1819" s="39"/>
      <c r="F1819" s="40">
        <f t="shared" si="59"/>
        <v>0</v>
      </c>
      <c r="G1819" s="51"/>
      <c r="H1819" s="39"/>
      <c r="I1819" s="43"/>
      <c r="J1819" s="52"/>
      <c r="K1819" s="44"/>
      <c r="L1819" s="45">
        <f t="shared" si="58"/>
        <v>0</v>
      </c>
      <c r="M1819" s="46"/>
    </row>
    <row r="1820" spans="1:13" ht="14.5" hidden="1" x14ac:dyDescent="0.35">
      <c r="A1820" s="37" t="s">
        <v>4140</v>
      </c>
      <c r="B1820" s="38"/>
      <c r="C1820" s="39"/>
      <c r="D1820" s="39"/>
      <c r="E1820" s="39"/>
      <c r="F1820" s="40">
        <f t="shared" si="59"/>
        <v>0</v>
      </c>
      <c r="G1820" s="51"/>
      <c r="H1820" s="39"/>
      <c r="I1820" s="43"/>
      <c r="J1820" s="52"/>
      <c r="K1820" s="44"/>
      <c r="L1820" s="45">
        <f t="shared" si="58"/>
        <v>0</v>
      </c>
      <c r="M1820" s="46"/>
    </row>
    <row r="1821" spans="1:13" ht="14.5" hidden="1" x14ac:dyDescent="0.35">
      <c r="A1821" s="37" t="s">
        <v>4141</v>
      </c>
      <c r="B1821" s="38"/>
      <c r="C1821" s="39"/>
      <c r="D1821" s="39"/>
      <c r="E1821" s="39"/>
      <c r="F1821" s="40">
        <f t="shared" si="59"/>
        <v>0</v>
      </c>
      <c r="G1821" s="51"/>
      <c r="H1821" s="39"/>
      <c r="I1821" s="43"/>
      <c r="J1821" s="52"/>
      <c r="K1821" s="44"/>
      <c r="L1821" s="45">
        <f t="shared" si="58"/>
        <v>0</v>
      </c>
      <c r="M1821" s="46"/>
    </row>
    <row r="1822" spans="1:13" ht="14.5" hidden="1" x14ac:dyDescent="0.35">
      <c r="A1822" s="37" t="s">
        <v>4142</v>
      </c>
      <c r="B1822" s="38"/>
      <c r="C1822" s="39"/>
      <c r="D1822" s="39"/>
      <c r="E1822" s="39"/>
      <c r="F1822" s="40">
        <f t="shared" si="59"/>
        <v>0</v>
      </c>
      <c r="G1822" s="51"/>
      <c r="H1822" s="39"/>
      <c r="I1822" s="43"/>
      <c r="J1822" s="52"/>
      <c r="K1822" s="44"/>
      <c r="L1822" s="45">
        <f t="shared" si="58"/>
        <v>0</v>
      </c>
      <c r="M1822" s="46"/>
    </row>
    <row r="1823" spans="1:13" ht="14.5" hidden="1" x14ac:dyDescent="0.35">
      <c r="A1823" s="37" t="s">
        <v>4143</v>
      </c>
      <c r="B1823" s="38"/>
      <c r="C1823" s="39"/>
      <c r="D1823" s="39"/>
      <c r="E1823" s="39"/>
      <c r="F1823" s="40">
        <f t="shared" si="59"/>
        <v>0</v>
      </c>
      <c r="G1823" s="51"/>
      <c r="H1823" s="39"/>
      <c r="I1823" s="43"/>
      <c r="J1823" s="52"/>
      <c r="K1823" s="44"/>
      <c r="L1823" s="45">
        <f t="shared" si="58"/>
        <v>0</v>
      </c>
      <c r="M1823" s="46"/>
    </row>
    <row r="1824" spans="1:13" ht="14.5" hidden="1" x14ac:dyDescent="0.35">
      <c r="A1824" s="37" t="s">
        <v>4144</v>
      </c>
      <c r="B1824" s="38"/>
      <c r="C1824" s="39"/>
      <c r="D1824" s="39"/>
      <c r="E1824" s="39"/>
      <c r="F1824" s="40">
        <f t="shared" si="59"/>
        <v>0</v>
      </c>
      <c r="G1824" s="51"/>
      <c r="H1824" s="39"/>
      <c r="I1824" s="43"/>
      <c r="J1824" s="52"/>
      <c r="K1824" s="44"/>
      <c r="L1824" s="45">
        <f t="shared" si="58"/>
        <v>0</v>
      </c>
      <c r="M1824" s="46"/>
    </row>
    <row r="1825" spans="1:13" ht="14.5" hidden="1" x14ac:dyDescent="0.35">
      <c r="A1825" s="37" t="s">
        <v>4145</v>
      </c>
      <c r="B1825" s="38"/>
      <c r="C1825" s="39"/>
      <c r="D1825" s="39"/>
      <c r="E1825" s="39"/>
      <c r="F1825" s="40">
        <f t="shared" si="59"/>
        <v>0</v>
      </c>
      <c r="G1825" s="51"/>
      <c r="H1825" s="39"/>
      <c r="I1825" s="43"/>
      <c r="J1825" s="52"/>
      <c r="K1825" s="44"/>
      <c r="L1825" s="45">
        <f t="shared" si="58"/>
        <v>0</v>
      </c>
      <c r="M1825" s="46"/>
    </row>
    <row r="1826" spans="1:13" ht="14.5" hidden="1" x14ac:dyDescent="0.35">
      <c r="A1826" s="37" t="s">
        <v>4146</v>
      </c>
      <c r="B1826" s="38"/>
      <c r="C1826" s="39"/>
      <c r="D1826" s="39"/>
      <c r="E1826" s="39"/>
      <c r="F1826" s="40">
        <f t="shared" si="59"/>
        <v>0</v>
      </c>
      <c r="G1826" s="51"/>
      <c r="H1826" s="39"/>
      <c r="I1826" s="43"/>
      <c r="J1826" s="52"/>
      <c r="K1826" s="44"/>
      <c r="L1826" s="45">
        <f t="shared" si="58"/>
        <v>0</v>
      </c>
      <c r="M1826" s="46"/>
    </row>
    <row r="1827" spans="1:13" ht="14.5" hidden="1" x14ac:dyDescent="0.35">
      <c r="A1827" s="37" t="s">
        <v>4147</v>
      </c>
      <c r="B1827" s="38"/>
      <c r="C1827" s="39"/>
      <c r="D1827" s="39"/>
      <c r="E1827" s="39"/>
      <c r="F1827" s="40">
        <f t="shared" si="59"/>
        <v>0</v>
      </c>
      <c r="G1827" s="51"/>
      <c r="H1827" s="39"/>
      <c r="I1827" s="43"/>
      <c r="J1827" s="52"/>
      <c r="K1827" s="44"/>
      <c r="L1827" s="45">
        <f t="shared" si="58"/>
        <v>0</v>
      </c>
      <c r="M1827" s="46"/>
    </row>
    <row r="1828" spans="1:13" ht="14.5" hidden="1" x14ac:dyDescent="0.35">
      <c r="A1828" s="37" t="s">
        <v>4148</v>
      </c>
      <c r="B1828" s="38"/>
      <c r="C1828" s="39"/>
      <c r="D1828" s="39"/>
      <c r="E1828" s="39"/>
      <c r="F1828" s="40">
        <f t="shared" si="59"/>
        <v>0</v>
      </c>
      <c r="G1828" s="51"/>
      <c r="H1828" s="39"/>
      <c r="I1828" s="43"/>
      <c r="J1828" s="52"/>
      <c r="K1828" s="44"/>
      <c r="L1828" s="45">
        <f t="shared" si="58"/>
        <v>0</v>
      </c>
      <c r="M1828" s="46"/>
    </row>
    <row r="1829" spans="1:13" ht="14.5" hidden="1" x14ac:dyDescent="0.35">
      <c r="A1829" s="37" t="s">
        <v>4149</v>
      </c>
      <c r="B1829" s="38"/>
      <c r="C1829" s="39"/>
      <c r="D1829" s="39"/>
      <c r="E1829" s="39"/>
      <c r="F1829" s="40">
        <f t="shared" si="59"/>
        <v>0</v>
      </c>
      <c r="G1829" s="51"/>
      <c r="H1829" s="39"/>
      <c r="I1829" s="43"/>
      <c r="J1829" s="52"/>
      <c r="K1829" s="44"/>
      <c r="L1829" s="45">
        <f t="shared" si="58"/>
        <v>0</v>
      </c>
      <c r="M1829" s="46"/>
    </row>
    <row r="1830" spans="1:13" ht="14.5" hidden="1" x14ac:dyDescent="0.35">
      <c r="A1830" s="37" t="s">
        <v>4150</v>
      </c>
      <c r="B1830" s="38"/>
      <c r="C1830" s="39"/>
      <c r="D1830" s="39"/>
      <c r="E1830" s="39"/>
      <c r="F1830" s="40">
        <f t="shared" si="59"/>
        <v>0</v>
      </c>
      <c r="G1830" s="51"/>
      <c r="H1830" s="39"/>
      <c r="I1830" s="43"/>
      <c r="J1830" s="52"/>
      <c r="K1830" s="44"/>
      <c r="L1830" s="45">
        <f t="shared" si="58"/>
        <v>0</v>
      </c>
      <c r="M1830" s="46"/>
    </row>
    <row r="1831" spans="1:13" ht="14.5" hidden="1" x14ac:dyDescent="0.35">
      <c r="A1831" s="37" t="s">
        <v>4151</v>
      </c>
      <c r="B1831" s="38"/>
      <c r="C1831" s="39"/>
      <c r="D1831" s="39"/>
      <c r="E1831" s="39"/>
      <c r="F1831" s="40">
        <f t="shared" si="59"/>
        <v>0</v>
      </c>
      <c r="G1831" s="51"/>
      <c r="H1831" s="39"/>
      <c r="I1831" s="43"/>
      <c r="J1831" s="52"/>
      <c r="K1831" s="44"/>
      <c r="L1831" s="45">
        <f t="shared" si="58"/>
        <v>0</v>
      </c>
      <c r="M1831" s="46"/>
    </row>
    <row r="1832" spans="1:13" ht="14.5" hidden="1" x14ac:dyDescent="0.35">
      <c r="A1832" s="37" t="s">
        <v>4152</v>
      </c>
      <c r="B1832" s="38"/>
      <c r="C1832" s="39"/>
      <c r="D1832" s="39"/>
      <c r="E1832" s="39"/>
      <c r="F1832" s="40">
        <f t="shared" si="59"/>
        <v>0</v>
      </c>
      <c r="G1832" s="51"/>
      <c r="H1832" s="39"/>
      <c r="I1832" s="43"/>
      <c r="J1832" s="52"/>
      <c r="K1832" s="44"/>
      <c r="L1832" s="45">
        <f t="shared" si="58"/>
        <v>0</v>
      </c>
      <c r="M1832" s="46"/>
    </row>
    <row r="1833" spans="1:13" ht="14.5" hidden="1" x14ac:dyDescent="0.35">
      <c r="A1833" s="37" t="s">
        <v>4153</v>
      </c>
      <c r="B1833" s="38"/>
      <c r="C1833" s="39"/>
      <c r="D1833" s="39"/>
      <c r="E1833" s="39"/>
      <c r="F1833" s="40">
        <f t="shared" si="59"/>
        <v>0</v>
      </c>
      <c r="G1833" s="51"/>
      <c r="H1833" s="39"/>
      <c r="I1833" s="43"/>
      <c r="J1833" s="52"/>
      <c r="K1833" s="44"/>
      <c r="L1833" s="45">
        <f t="shared" si="58"/>
        <v>0</v>
      </c>
      <c r="M1833" s="46"/>
    </row>
    <row r="1834" spans="1:13" ht="14.5" hidden="1" x14ac:dyDescent="0.35">
      <c r="A1834" s="37" t="s">
        <v>4154</v>
      </c>
      <c r="B1834" s="38"/>
      <c r="C1834" s="39"/>
      <c r="D1834" s="39"/>
      <c r="E1834" s="39"/>
      <c r="F1834" s="40">
        <f t="shared" si="59"/>
        <v>0</v>
      </c>
      <c r="G1834" s="51"/>
      <c r="H1834" s="39"/>
      <c r="I1834" s="43"/>
      <c r="J1834" s="52"/>
      <c r="K1834" s="44"/>
      <c r="L1834" s="45">
        <f t="shared" si="58"/>
        <v>0</v>
      </c>
      <c r="M1834" s="46"/>
    </row>
    <row r="1835" spans="1:13" ht="14.5" hidden="1" x14ac:dyDescent="0.35">
      <c r="A1835" s="37" t="s">
        <v>4155</v>
      </c>
      <c r="B1835" s="38"/>
      <c r="C1835" s="39"/>
      <c r="D1835" s="39"/>
      <c r="E1835" s="39"/>
      <c r="F1835" s="40">
        <f t="shared" si="59"/>
        <v>0</v>
      </c>
      <c r="G1835" s="51"/>
      <c r="H1835" s="39"/>
      <c r="I1835" s="43"/>
      <c r="J1835" s="52"/>
      <c r="K1835" s="44"/>
      <c r="L1835" s="45">
        <f t="shared" si="58"/>
        <v>0</v>
      </c>
      <c r="M1835" s="46"/>
    </row>
    <row r="1836" spans="1:13" ht="14.5" hidden="1" x14ac:dyDescent="0.35">
      <c r="A1836" s="37" t="s">
        <v>4156</v>
      </c>
      <c r="B1836" s="38"/>
      <c r="C1836" s="39"/>
      <c r="D1836" s="39"/>
      <c r="E1836" s="39"/>
      <c r="F1836" s="40">
        <f t="shared" si="59"/>
        <v>0</v>
      </c>
      <c r="G1836" s="51"/>
      <c r="H1836" s="39"/>
      <c r="I1836" s="43"/>
      <c r="J1836" s="52"/>
      <c r="K1836" s="44"/>
      <c r="L1836" s="45">
        <f t="shared" si="58"/>
        <v>0</v>
      </c>
      <c r="M1836" s="46"/>
    </row>
    <row r="1837" spans="1:13" ht="14.5" hidden="1" x14ac:dyDescent="0.35">
      <c r="A1837" s="37" t="s">
        <v>4157</v>
      </c>
      <c r="B1837" s="38"/>
      <c r="C1837" s="39"/>
      <c r="D1837" s="39"/>
      <c r="E1837" s="39"/>
      <c r="F1837" s="40">
        <f t="shared" si="59"/>
        <v>0</v>
      </c>
      <c r="G1837" s="51"/>
      <c r="H1837" s="39"/>
      <c r="I1837" s="43"/>
      <c r="J1837" s="52"/>
      <c r="K1837" s="44"/>
      <c r="L1837" s="45">
        <f t="shared" si="58"/>
        <v>0</v>
      </c>
      <c r="M1837" s="46"/>
    </row>
    <row r="1838" spans="1:13" ht="14.5" hidden="1" x14ac:dyDescent="0.35">
      <c r="A1838" s="37" t="s">
        <v>4158</v>
      </c>
      <c r="B1838" s="38"/>
      <c r="C1838" s="39"/>
      <c r="D1838" s="39"/>
      <c r="E1838" s="39"/>
      <c r="F1838" s="40">
        <f t="shared" si="59"/>
        <v>0</v>
      </c>
      <c r="G1838" s="51"/>
      <c r="H1838" s="39"/>
      <c r="I1838" s="43"/>
      <c r="J1838" s="52"/>
      <c r="K1838" s="44"/>
      <c r="L1838" s="45">
        <f t="shared" si="58"/>
        <v>0</v>
      </c>
      <c r="M1838" s="46"/>
    </row>
    <row r="1839" spans="1:13" ht="14.5" hidden="1" x14ac:dyDescent="0.35">
      <c r="A1839" s="37" t="s">
        <v>4159</v>
      </c>
      <c r="B1839" s="38"/>
      <c r="C1839" s="39"/>
      <c r="D1839" s="39"/>
      <c r="E1839" s="39"/>
      <c r="F1839" s="40">
        <f t="shared" si="59"/>
        <v>0</v>
      </c>
      <c r="G1839" s="51"/>
      <c r="H1839" s="39"/>
      <c r="I1839" s="43"/>
      <c r="J1839" s="52"/>
      <c r="K1839" s="44"/>
      <c r="L1839" s="45">
        <f t="shared" si="58"/>
        <v>0</v>
      </c>
      <c r="M1839" s="46"/>
    </row>
    <row r="1840" spans="1:13" ht="14.5" hidden="1" x14ac:dyDescent="0.35">
      <c r="A1840" s="37" t="s">
        <v>4160</v>
      </c>
      <c r="B1840" s="38"/>
      <c r="C1840" s="39"/>
      <c r="D1840" s="39"/>
      <c r="E1840" s="39"/>
      <c r="F1840" s="40">
        <f t="shared" si="59"/>
        <v>0</v>
      </c>
      <c r="G1840" s="51"/>
      <c r="H1840" s="39"/>
      <c r="I1840" s="43"/>
      <c r="J1840" s="52"/>
      <c r="K1840" s="44"/>
      <c r="L1840" s="45">
        <f t="shared" si="58"/>
        <v>0</v>
      </c>
      <c r="M1840" s="46"/>
    </row>
    <row r="1841" spans="1:13" ht="14.5" hidden="1" x14ac:dyDescent="0.35">
      <c r="A1841" s="37" t="s">
        <v>4161</v>
      </c>
      <c r="B1841" s="38"/>
      <c r="C1841" s="39"/>
      <c r="D1841" s="39"/>
      <c r="E1841" s="39"/>
      <c r="F1841" s="40">
        <f t="shared" si="59"/>
        <v>0</v>
      </c>
      <c r="G1841" s="51"/>
      <c r="H1841" s="39"/>
      <c r="I1841" s="43"/>
      <c r="J1841" s="52"/>
      <c r="K1841" s="44"/>
      <c r="L1841" s="45">
        <f t="shared" si="58"/>
        <v>0</v>
      </c>
      <c r="M1841" s="46"/>
    </row>
    <row r="1842" spans="1:13" ht="14.5" hidden="1" x14ac:dyDescent="0.35">
      <c r="A1842" s="37" t="s">
        <v>4162</v>
      </c>
      <c r="B1842" s="38"/>
      <c r="C1842" s="39"/>
      <c r="D1842" s="39"/>
      <c r="E1842" s="39"/>
      <c r="F1842" s="40">
        <f t="shared" si="59"/>
        <v>0</v>
      </c>
      <c r="G1842" s="51"/>
      <c r="H1842" s="39"/>
      <c r="I1842" s="43"/>
      <c r="J1842" s="52"/>
      <c r="K1842" s="44"/>
      <c r="L1842" s="45">
        <f t="shared" ref="L1842:L1905" si="60">IF(G1842="Sim",J1842*K1842,I1842*H1842)</f>
        <v>0</v>
      </c>
      <c r="M1842" s="46"/>
    </row>
    <row r="1843" spans="1:13" ht="14.5" hidden="1" x14ac:dyDescent="0.35">
      <c r="A1843" s="37" t="s">
        <v>4163</v>
      </c>
      <c r="B1843" s="38"/>
      <c r="C1843" s="39"/>
      <c r="D1843" s="39"/>
      <c r="E1843" s="39"/>
      <c r="F1843" s="40">
        <f t="shared" si="59"/>
        <v>0</v>
      </c>
      <c r="G1843" s="51"/>
      <c r="H1843" s="39"/>
      <c r="I1843" s="43"/>
      <c r="J1843" s="52"/>
      <c r="K1843" s="44"/>
      <c r="L1843" s="45">
        <f t="shared" si="60"/>
        <v>0</v>
      </c>
      <c r="M1843" s="46"/>
    </row>
    <row r="1844" spans="1:13" ht="14.5" hidden="1" x14ac:dyDescent="0.35">
      <c r="A1844" s="37" t="s">
        <v>4164</v>
      </c>
      <c r="B1844" s="38"/>
      <c r="C1844" s="39"/>
      <c r="D1844" s="39"/>
      <c r="E1844" s="39"/>
      <c r="F1844" s="40">
        <f t="shared" si="59"/>
        <v>0</v>
      </c>
      <c r="G1844" s="51"/>
      <c r="H1844" s="39"/>
      <c r="I1844" s="43"/>
      <c r="J1844" s="52"/>
      <c r="K1844" s="44"/>
      <c r="L1844" s="45">
        <f t="shared" si="60"/>
        <v>0</v>
      </c>
      <c r="M1844" s="46"/>
    </row>
    <row r="1845" spans="1:13" ht="14.5" hidden="1" x14ac:dyDescent="0.35">
      <c r="A1845" s="37" t="s">
        <v>4165</v>
      </c>
      <c r="B1845" s="38"/>
      <c r="C1845" s="39"/>
      <c r="D1845" s="39"/>
      <c r="E1845" s="39"/>
      <c r="F1845" s="40">
        <f t="shared" si="59"/>
        <v>0</v>
      </c>
      <c r="G1845" s="51"/>
      <c r="H1845" s="39"/>
      <c r="I1845" s="43"/>
      <c r="J1845" s="52"/>
      <c r="K1845" s="44"/>
      <c r="L1845" s="45">
        <f t="shared" si="60"/>
        <v>0</v>
      </c>
      <c r="M1845" s="46"/>
    </row>
    <row r="1846" spans="1:13" ht="14.5" hidden="1" x14ac:dyDescent="0.35">
      <c r="A1846" s="37" t="s">
        <v>4166</v>
      </c>
      <c r="B1846" s="38"/>
      <c r="C1846" s="39"/>
      <c r="D1846" s="39"/>
      <c r="E1846" s="39"/>
      <c r="F1846" s="40">
        <f t="shared" si="59"/>
        <v>0</v>
      </c>
      <c r="G1846" s="51"/>
      <c r="H1846" s="39"/>
      <c r="I1846" s="43"/>
      <c r="J1846" s="52"/>
      <c r="K1846" s="44"/>
      <c r="L1846" s="45">
        <f t="shared" si="60"/>
        <v>0</v>
      </c>
      <c r="M1846" s="46"/>
    </row>
    <row r="1847" spans="1:13" ht="14.5" hidden="1" x14ac:dyDescent="0.35">
      <c r="A1847" s="37" t="s">
        <v>4167</v>
      </c>
      <c r="B1847" s="38"/>
      <c r="C1847" s="39"/>
      <c r="D1847" s="39"/>
      <c r="E1847" s="39"/>
      <c r="F1847" s="40">
        <f t="shared" si="59"/>
        <v>0</v>
      </c>
      <c r="G1847" s="51"/>
      <c r="H1847" s="39"/>
      <c r="I1847" s="43"/>
      <c r="J1847" s="52"/>
      <c r="K1847" s="44"/>
      <c r="L1847" s="45">
        <f t="shared" si="60"/>
        <v>0</v>
      </c>
      <c r="M1847" s="46"/>
    </row>
    <row r="1848" spans="1:13" ht="14.5" hidden="1" x14ac:dyDescent="0.35">
      <c r="A1848" s="37" t="s">
        <v>4168</v>
      </c>
      <c r="B1848" s="38"/>
      <c r="C1848" s="39"/>
      <c r="D1848" s="39"/>
      <c r="E1848" s="39"/>
      <c r="F1848" s="40">
        <f t="shared" si="59"/>
        <v>0</v>
      </c>
      <c r="G1848" s="51"/>
      <c r="H1848" s="39"/>
      <c r="I1848" s="43"/>
      <c r="J1848" s="52"/>
      <c r="K1848" s="44"/>
      <c r="L1848" s="45">
        <f t="shared" si="60"/>
        <v>0</v>
      </c>
      <c r="M1848" s="46"/>
    </row>
    <row r="1849" spans="1:13" ht="14.5" hidden="1" x14ac:dyDescent="0.35">
      <c r="A1849" s="37" t="s">
        <v>4169</v>
      </c>
      <c r="B1849" s="38"/>
      <c r="C1849" s="39"/>
      <c r="D1849" s="39"/>
      <c r="E1849" s="39"/>
      <c r="F1849" s="40">
        <f t="shared" si="59"/>
        <v>0</v>
      </c>
      <c r="G1849" s="51"/>
      <c r="H1849" s="39"/>
      <c r="I1849" s="43"/>
      <c r="J1849" s="52"/>
      <c r="K1849" s="44"/>
      <c r="L1849" s="45">
        <f t="shared" si="60"/>
        <v>0</v>
      </c>
      <c r="M1849" s="46"/>
    </row>
    <row r="1850" spans="1:13" ht="14.5" hidden="1" x14ac:dyDescent="0.35">
      <c r="A1850" s="37" t="s">
        <v>4170</v>
      </c>
      <c r="B1850" s="38"/>
      <c r="C1850" s="39"/>
      <c r="D1850" s="39"/>
      <c r="E1850" s="39"/>
      <c r="F1850" s="40">
        <f t="shared" si="59"/>
        <v>0</v>
      </c>
      <c r="G1850" s="51"/>
      <c r="H1850" s="39"/>
      <c r="I1850" s="43"/>
      <c r="J1850" s="52"/>
      <c r="K1850" s="44"/>
      <c r="L1850" s="45">
        <f t="shared" si="60"/>
        <v>0</v>
      </c>
      <c r="M1850" s="46"/>
    </row>
    <row r="1851" spans="1:13" ht="14.5" hidden="1" x14ac:dyDescent="0.35">
      <c r="A1851" s="37" t="s">
        <v>4171</v>
      </c>
      <c r="B1851" s="38"/>
      <c r="C1851" s="39"/>
      <c r="D1851" s="39"/>
      <c r="E1851" s="39"/>
      <c r="F1851" s="40">
        <f t="shared" si="59"/>
        <v>0</v>
      </c>
      <c r="G1851" s="51"/>
      <c r="H1851" s="39"/>
      <c r="I1851" s="43"/>
      <c r="J1851" s="52"/>
      <c r="K1851" s="44"/>
      <c r="L1851" s="45">
        <f t="shared" si="60"/>
        <v>0</v>
      </c>
      <c r="M1851" s="46"/>
    </row>
    <row r="1852" spans="1:13" ht="14.5" hidden="1" x14ac:dyDescent="0.35">
      <c r="A1852" s="37" t="s">
        <v>4172</v>
      </c>
      <c r="B1852" s="38"/>
      <c r="C1852" s="39"/>
      <c r="D1852" s="39"/>
      <c r="E1852" s="39"/>
      <c r="F1852" s="40">
        <f t="shared" si="59"/>
        <v>0</v>
      </c>
      <c r="G1852" s="51"/>
      <c r="H1852" s="39"/>
      <c r="I1852" s="43"/>
      <c r="J1852" s="52"/>
      <c r="K1852" s="44"/>
      <c r="L1852" s="45">
        <f t="shared" si="60"/>
        <v>0</v>
      </c>
      <c r="M1852" s="46"/>
    </row>
    <row r="1853" spans="1:13" ht="14.5" hidden="1" x14ac:dyDescent="0.35">
      <c r="A1853" s="37" t="s">
        <v>4173</v>
      </c>
      <c r="B1853" s="38"/>
      <c r="C1853" s="39"/>
      <c r="D1853" s="39"/>
      <c r="E1853" s="39"/>
      <c r="F1853" s="40">
        <f t="shared" si="59"/>
        <v>0</v>
      </c>
      <c r="G1853" s="51"/>
      <c r="H1853" s="39"/>
      <c r="I1853" s="43"/>
      <c r="J1853" s="52"/>
      <c r="K1853" s="44"/>
      <c r="L1853" s="45">
        <f t="shared" si="60"/>
        <v>0</v>
      </c>
      <c r="M1853" s="46"/>
    </row>
    <row r="1854" spans="1:13" ht="14.5" hidden="1" x14ac:dyDescent="0.35">
      <c r="A1854" s="37" t="s">
        <v>4174</v>
      </c>
      <c r="B1854" s="38"/>
      <c r="C1854" s="39"/>
      <c r="D1854" s="39"/>
      <c r="E1854" s="39"/>
      <c r="F1854" s="40">
        <f t="shared" si="59"/>
        <v>0</v>
      </c>
      <c r="G1854" s="51"/>
      <c r="H1854" s="39"/>
      <c r="I1854" s="43"/>
      <c r="J1854" s="52"/>
      <c r="K1854" s="44"/>
      <c r="L1854" s="45">
        <f t="shared" si="60"/>
        <v>0</v>
      </c>
      <c r="M1854" s="46"/>
    </row>
    <row r="1855" spans="1:13" ht="14.5" hidden="1" x14ac:dyDescent="0.35">
      <c r="A1855" s="37" t="s">
        <v>4175</v>
      </c>
      <c r="B1855" s="38"/>
      <c r="C1855" s="39"/>
      <c r="D1855" s="39"/>
      <c r="E1855" s="39"/>
      <c r="F1855" s="40">
        <f t="shared" si="59"/>
        <v>0</v>
      </c>
      <c r="G1855" s="51"/>
      <c r="H1855" s="39"/>
      <c r="I1855" s="43"/>
      <c r="J1855" s="52"/>
      <c r="K1855" s="44"/>
      <c r="L1855" s="45">
        <f t="shared" si="60"/>
        <v>0</v>
      </c>
      <c r="M1855" s="46"/>
    </row>
    <row r="1856" spans="1:13" ht="14.5" hidden="1" x14ac:dyDescent="0.35">
      <c r="A1856" s="37" t="s">
        <v>4176</v>
      </c>
      <c r="B1856" s="38"/>
      <c r="C1856" s="39"/>
      <c r="D1856" s="39"/>
      <c r="E1856" s="39"/>
      <c r="F1856" s="40">
        <f t="shared" si="59"/>
        <v>0</v>
      </c>
      <c r="G1856" s="51"/>
      <c r="H1856" s="39"/>
      <c r="I1856" s="43"/>
      <c r="J1856" s="52"/>
      <c r="K1856" s="44"/>
      <c r="L1856" s="45">
        <f t="shared" si="60"/>
        <v>0</v>
      </c>
      <c r="M1856" s="46"/>
    </row>
    <row r="1857" spans="1:13" ht="14.5" hidden="1" x14ac:dyDescent="0.35">
      <c r="A1857" s="37" t="s">
        <v>4177</v>
      </c>
      <c r="B1857" s="38"/>
      <c r="C1857" s="39"/>
      <c r="D1857" s="39"/>
      <c r="E1857" s="39"/>
      <c r="F1857" s="40">
        <f t="shared" si="59"/>
        <v>0</v>
      </c>
      <c r="G1857" s="51"/>
      <c r="H1857" s="39"/>
      <c r="I1857" s="43"/>
      <c r="J1857" s="52"/>
      <c r="K1857" s="44"/>
      <c r="L1857" s="45">
        <f t="shared" si="60"/>
        <v>0</v>
      </c>
      <c r="M1857" s="46"/>
    </row>
    <row r="1858" spans="1:13" ht="14.5" hidden="1" x14ac:dyDescent="0.35">
      <c r="A1858" s="37" t="s">
        <v>4178</v>
      </c>
      <c r="B1858" s="38"/>
      <c r="C1858" s="39"/>
      <c r="D1858" s="39"/>
      <c r="E1858" s="39"/>
      <c r="F1858" s="40">
        <f t="shared" si="59"/>
        <v>0</v>
      </c>
      <c r="G1858" s="51"/>
      <c r="H1858" s="39"/>
      <c r="I1858" s="43"/>
      <c r="J1858" s="52"/>
      <c r="K1858" s="44"/>
      <c r="L1858" s="45">
        <f t="shared" si="60"/>
        <v>0</v>
      </c>
      <c r="M1858" s="46"/>
    </row>
    <row r="1859" spans="1:13" ht="14.5" hidden="1" x14ac:dyDescent="0.35">
      <c r="A1859" s="37" t="s">
        <v>4179</v>
      </c>
      <c r="B1859" s="38"/>
      <c r="C1859" s="39"/>
      <c r="D1859" s="39"/>
      <c r="E1859" s="39"/>
      <c r="F1859" s="40">
        <f t="shared" si="59"/>
        <v>0</v>
      </c>
      <c r="G1859" s="51"/>
      <c r="H1859" s="39"/>
      <c r="I1859" s="43"/>
      <c r="J1859" s="52"/>
      <c r="K1859" s="44"/>
      <c r="L1859" s="45">
        <f t="shared" si="60"/>
        <v>0</v>
      </c>
      <c r="M1859" s="46"/>
    </row>
    <row r="1860" spans="1:13" ht="14.5" hidden="1" x14ac:dyDescent="0.35">
      <c r="A1860" s="37" t="s">
        <v>4180</v>
      </c>
      <c r="B1860" s="38"/>
      <c r="C1860" s="39"/>
      <c r="D1860" s="39"/>
      <c r="E1860" s="39"/>
      <c r="F1860" s="40">
        <f t="shared" si="59"/>
        <v>0</v>
      </c>
      <c r="G1860" s="51"/>
      <c r="H1860" s="39"/>
      <c r="I1860" s="43"/>
      <c r="J1860" s="52"/>
      <c r="K1860" s="44"/>
      <c r="L1860" s="45">
        <f t="shared" si="60"/>
        <v>0</v>
      </c>
      <c r="M1860" s="46"/>
    </row>
    <row r="1861" spans="1:13" ht="14.5" hidden="1" x14ac:dyDescent="0.35">
      <c r="A1861" s="37" t="s">
        <v>4181</v>
      </c>
      <c r="B1861" s="38"/>
      <c r="C1861" s="39"/>
      <c r="D1861" s="39"/>
      <c r="E1861" s="39"/>
      <c r="F1861" s="40">
        <f t="shared" si="59"/>
        <v>0</v>
      </c>
      <c r="G1861" s="51"/>
      <c r="H1861" s="39"/>
      <c r="I1861" s="43"/>
      <c r="J1861" s="52"/>
      <c r="K1861" s="44"/>
      <c r="L1861" s="45">
        <f t="shared" si="60"/>
        <v>0</v>
      </c>
      <c r="M1861" s="46"/>
    </row>
    <row r="1862" spans="1:13" ht="14.5" hidden="1" x14ac:dyDescent="0.35">
      <c r="A1862" s="37" t="s">
        <v>4182</v>
      </c>
      <c r="B1862" s="38"/>
      <c r="C1862" s="39"/>
      <c r="D1862" s="39"/>
      <c r="E1862" s="39"/>
      <c r="F1862" s="40">
        <f t="shared" si="59"/>
        <v>0</v>
      </c>
      <c r="G1862" s="51"/>
      <c r="H1862" s="39"/>
      <c r="I1862" s="43"/>
      <c r="J1862" s="52"/>
      <c r="K1862" s="44"/>
      <c r="L1862" s="45">
        <f t="shared" si="60"/>
        <v>0</v>
      </c>
      <c r="M1862" s="46"/>
    </row>
    <row r="1863" spans="1:13" ht="14.5" hidden="1" x14ac:dyDescent="0.35">
      <c r="A1863" s="37" t="s">
        <v>4183</v>
      </c>
      <c r="B1863" s="38"/>
      <c r="C1863" s="39"/>
      <c r="D1863" s="39"/>
      <c r="E1863" s="39"/>
      <c r="F1863" s="40">
        <f t="shared" si="59"/>
        <v>0</v>
      </c>
      <c r="G1863" s="51"/>
      <c r="H1863" s="39"/>
      <c r="I1863" s="43"/>
      <c r="J1863" s="52"/>
      <c r="K1863" s="44"/>
      <c r="L1863" s="45">
        <f t="shared" si="60"/>
        <v>0</v>
      </c>
      <c r="M1863" s="46"/>
    </row>
    <row r="1864" spans="1:13" ht="14.5" hidden="1" x14ac:dyDescent="0.35">
      <c r="A1864" s="37" t="s">
        <v>4184</v>
      </c>
      <c r="B1864" s="38"/>
      <c r="C1864" s="39"/>
      <c r="D1864" s="39"/>
      <c r="E1864" s="39"/>
      <c r="F1864" s="40">
        <f t="shared" si="59"/>
        <v>0</v>
      </c>
      <c r="G1864" s="51"/>
      <c r="H1864" s="39"/>
      <c r="I1864" s="43"/>
      <c r="J1864" s="52"/>
      <c r="K1864" s="44"/>
      <c r="L1864" s="45">
        <f t="shared" si="60"/>
        <v>0</v>
      </c>
      <c r="M1864" s="46"/>
    </row>
    <row r="1865" spans="1:13" ht="14.5" hidden="1" x14ac:dyDescent="0.35">
      <c r="A1865" s="37" t="s">
        <v>4185</v>
      </c>
      <c r="B1865" s="38"/>
      <c r="C1865" s="39"/>
      <c r="D1865" s="39"/>
      <c r="E1865" s="39"/>
      <c r="F1865" s="40">
        <f t="shared" ref="F1865:F1928" si="61">(C1865+D1865+E1865)/3</f>
        <v>0</v>
      </c>
      <c r="G1865" s="51"/>
      <c r="H1865" s="39"/>
      <c r="I1865" s="43"/>
      <c r="J1865" s="52"/>
      <c r="K1865" s="44"/>
      <c r="L1865" s="45">
        <f t="shared" si="60"/>
        <v>0</v>
      </c>
      <c r="M1865" s="46"/>
    </row>
    <row r="1866" spans="1:13" ht="14.5" hidden="1" x14ac:dyDescent="0.35">
      <c r="A1866" s="37" t="s">
        <v>4186</v>
      </c>
      <c r="B1866" s="38"/>
      <c r="C1866" s="39"/>
      <c r="D1866" s="39"/>
      <c r="E1866" s="39"/>
      <c r="F1866" s="40">
        <f t="shared" si="61"/>
        <v>0</v>
      </c>
      <c r="G1866" s="51"/>
      <c r="H1866" s="39"/>
      <c r="I1866" s="43"/>
      <c r="J1866" s="52"/>
      <c r="K1866" s="44"/>
      <c r="L1866" s="45">
        <f t="shared" si="60"/>
        <v>0</v>
      </c>
      <c r="M1866" s="46"/>
    </row>
    <row r="1867" spans="1:13" ht="14.5" hidden="1" x14ac:dyDescent="0.35">
      <c r="A1867" s="37" t="s">
        <v>4187</v>
      </c>
      <c r="B1867" s="38"/>
      <c r="C1867" s="39"/>
      <c r="D1867" s="39"/>
      <c r="E1867" s="39"/>
      <c r="F1867" s="40">
        <f t="shared" si="61"/>
        <v>0</v>
      </c>
      <c r="G1867" s="51"/>
      <c r="H1867" s="39"/>
      <c r="I1867" s="43"/>
      <c r="J1867" s="52"/>
      <c r="K1867" s="44"/>
      <c r="L1867" s="45">
        <f t="shared" si="60"/>
        <v>0</v>
      </c>
      <c r="M1867" s="46"/>
    </row>
    <row r="1868" spans="1:13" ht="14.5" hidden="1" x14ac:dyDescent="0.35">
      <c r="A1868" s="37" t="s">
        <v>4188</v>
      </c>
      <c r="B1868" s="38"/>
      <c r="C1868" s="39"/>
      <c r="D1868" s="39"/>
      <c r="E1868" s="39"/>
      <c r="F1868" s="40">
        <f t="shared" si="61"/>
        <v>0</v>
      </c>
      <c r="G1868" s="51"/>
      <c r="H1868" s="39"/>
      <c r="I1868" s="43"/>
      <c r="J1868" s="52"/>
      <c r="K1868" s="44"/>
      <c r="L1868" s="45">
        <f t="shared" si="60"/>
        <v>0</v>
      </c>
      <c r="M1868" s="46"/>
    </row>
    <row r="1869" spans="1:13" ht="14.5" hidden="1" x14ac:dyDescent="0.35">
      <c r="A1869" s="37" t="s">
        <v>4189</v>
      </c>
      <c r="B1869" s="38"/>
      <c r="C1869" s="39"/>
      <c r="D1869" s="39"/>
      <c r="E1869" s="39"/>
      <c r="F1869" s="40">
        <f t="shared" si="61"/>
        <v>0</v>
      </c>
      <c r="G1869" s="51"/>
      <c r="H1869" s="39"/>
      <c r="I1869" s="43"/>
      <c r="J1869" s="52"/>
      <c r="K1869" s="44"/>
      <c r="L1869" s="45">
        <f t="shared" si="60"/>
        <v>0</v>
      </c>
      <c r="M1869" s="46"/>
    </row>
    <row r="1870" spans="1:13" ht="14.5" hidden="1" x14ac:dyDescent="0.35">
      <c r="A1870" s="37" t="s">
        <v>4190</v>
      </c>
      <c r="B1870" s="38"/>
      <c r="C1870" s="39"/>
      <c r="D1870" s="39"/>
      <c r="E1870" s="39"/>
      <c r="F1870" s="40">
        <f t="shared" si="61"/>
        <v>0</v>
      </c>
      <c r="G1870" s="51"/>
      <c r="H1870" s="39"/>
      <c r="I1870" s="43"/>
      <c r="J1870" s="52"/>
      <c r="K1870" s="44"/>
      <c r="L1870" s="45">
        <f t="shared" si="60"/>
        <v>0</v>
      </c>
      <c r="M1870" s="46"/>
    </row>
    <row r="1871" spans="1:13" ht="14.5" hidden="1" x14ac:dyDescent="0.35">
      <c r="A1871" s="37" t="s">
        <v>4191</v>
      </c>
      <c r="B1871" s="38"/>
      <c r="C1871" s="39"/>
      <c r="D1871" s="39"/>
      <c r="E1871" s="39"/>
      <c r="F1871" s="40">
        <f t="shared" si="61"/>
        <v>0</v>
      </c>
      <c r="G1871" s="51"/>
      <c r="H1871" s="39"/>
      <c r="I1871" s="43"/>
      <c r="J1871" s="52"/>
      <c r="K1871" s="44"/>
      <c r="L1871" s="45">
        <f t="shared" si="60"/>
        <v>0</v>
      </c>
      <c r="M1871" s="46"/>
    </row>
    <row r="1872" spans="1:13" ht="14.5" hidden="1" x14ac:dyDescent="0.35">
      <c r="A1872" s="37" t="s">
        <v>4192</v>
      </c>
      <c r="B1872" s="38"/>
      <c r="C1872" s="39"/>
      <c r="D1872" s="39"/>
      <c r="E1872" s="39"/>
      <c r="F1872" s="40">
        <f t="shared" si="61"/>
        <v>0</v>
      </c>
      <c r="G1872" s="51"/>
      <c r="H1872" s="39"/>
      <c r="I1872" s="43"/>
      <c r="J1872" s="52"/>
      <c r="K1872" s="44"/>
      <c r="L1872" s="45">
        <f t="shared" si="60"/>
        <v>0</v>
      </c>
      <c r="M1872" s="46"/>
    </row>
    <row r="1873" spans="1:13" ht="14.5" hidden="1" x14ac:dyDescent="0.35">
      <c r="A1873" s="37" t="s">
        <v>4193</v>
      </c>
      <c r="B1873" s="38"/>
      <c r="C1873" s="39"/>
      <c r="D1873" s="39"/>
      <c r="E1873" s="39"/>
      <c r="F1873" s="40">
        <f t="shared" si="61"/>
        <v>0</v>
      </c>
      <c r="G1873" s="51"/>
      <c r="H1873" s="39"/>
      <c r="I1873" s="43"/>
      <c r="J1873" s="52"/>
      <c r="K1873" s="44"/>
      <c r="L1873" s="45">
        <f t="shared" si="60"/>
        <v>0</v>
      </c>
      <c r="M1873" s="46"/>
    </row>
    <row r="1874" spans="1:13" ht="14.5" hidden="1" x14ac:dyDescent="0.35">
      <c r="A1874" s="37" t="s">
        <v>4194</v>
      </c>
      <c r="B1874" s="38"/>
      <c r="C1874" s="39"/>
      <c r="D1874" s="39"/>
      <c r="E1874" s="39"/>
      <c r="F1874" s="40">
        <f t="shared" si="61"/>
        <v>0</v>
      </c>
      <c r="G1874" s="51"/>
      <c r="H1874" s="39"/>
      <c r="I1874" s="43"/>
      <c r="J1874" s="52"/>
      <c r="K1874" s="44"/>
      <c r="L1874" s="45">
        <f t="shared" si="60"/>
        <v>0</v>
      </c>
      <c r="M1874" s="46"/>
    </row>
    <row r="1875" spans="1:13" ht="14.5" hidden="1" x14ac:dyDescent="0.35">
      <c r="A1875" s="37" t="s">
        <v>4195</v>
      </c>
      <c r="B1875" s="38"/>
      <c r="C1875" s="39"/>
      <c r="D1875" s="39"/>
      <c r="E1875" s="39"/>
      <c r="F1875" s="40">
        <f t="shared" si="61"/>
        <v>0</v>
      </c>
      <c r="G1875" s="51"/>
      <c r="H1875" s="39"/>
      <c r="I1875" s="43"/>
      <c r="J1875" s="52"/>
      <c r="K1875" s="44"/>
      <c r="L1875" s="45">
        <f t="shared" si="60"/>
        <v>0</v>
      </c>
      <c r="M1875" s="46"/>
    </row>
    <row r="1876" spans="1:13" ht="14.5" hidden="1" x14ac:dyDescent="0.35">
      <c r="A1876" s="37" t="s">
        <v>4196</v>
      </c>
      <c r="B1876" s="38"/>
      <c r="C1876" s="39"/>
      <c r="D1876" s="39"/>
      <c r="E1876" s="39"/>
      <c r="F1876" s="40">
        <f t="shared" si="61"/>
        <v>0</v>
      </c>
      <c r="G1876" s="51"/>
      <c r="H1876" s="39"/>
      <c r="I1876" s="43"/>
      <c r="J1876" s="52"/>
      <c r="K1876" s="44"/>
      <c r="L1876" s="45">
        <f t="shared" si="60"/>
        <v>0</v>
      </c>
      <c r="M1876" s="46"/>
    </row>
    <row r="1877" spans="1:13" ht="14.5" hidden="1" x14ac:dyDescent="0.35">
      <c r="A1877" s="37" t="s">
        <v>4197</v>
      </c>
      <c r="B1877" s="38"/>
      <c r="C1877" s="39"/>
      <c r="D1877" s="39"/>
      <c r="E1877" s="39"/>
      <c r="F1877" s="40">
        <f t="shared" si="61"/>
        <v>0</v>
      </c>
      <c r="G1877" s="51"/>
      <c r="H1877" s="39"/>
      <c r="I1877" s="43"/>
      <c r="J1877" s="52"/>
      <c r="K1877" s="44"/>
      <c r="L1877" s="45">
        <f t="shared" si="60"/>
        <v>0</v>
      </c>
      <c r="M1877" s="46"/>
    </row>
    <row r="1878" spans="1:13" ht="14.5" hidden="1" x14ac:dyDescent="0.35">
      <c r="A1878" s="37" t="s">
        <v>4198</v>
      </c>
      <c r="B1878" s="38"/>
      <c r="C1878" s="39"/>
      <c r="D1878" s="39"/>
      <c r="E1878" s="39"/>
      <c r="F1878" s="40">
        <f t="shared" si="61"/>
        <v>0</v>
      </c>
      <c r="G1878" s="51"/>
      <c r="H1878" s="39"/>
      <c r="I1878" s="43"/>
      <c r="J1878" s="52"/>
      <c r="K1878" s="44"/>
      <c r="L1878" s="45">
        <f t="shared" si="60"/>
        <v>0</v>
      </c>
      <c r="M1878" s="46"/>
    </row>
    <row r="1879" spans="1:13" ht="14.5" hidden="1" x14ac:dyDescent="0.35">
      <c r="A1879" s="37" t="s">
        <v>4199</v>
      </c>
      <c r="B1879" s="38"/>
      <c r="C1879" s="39"/>
      <c r="D1879" s="39"/>
      <c r="E1879" s="39"/>
      <c r="F1879" s="40">
        <f t="shared" si="61"/>
        <v>0</v>
      </c>
      <c r="G1879" s="51"/>
      <c r="H1879" s="39"/>
      <c r="I1879" s="43"/>
      <c r="J1879" s="52"/>
      <c r="K1879" s="44"/>
      <c r="L1879" s="45">
        <f t="shared" si="60"/>
        <v>0</v>
      </c>
      <c r="M1879" s="46"/>
    </row>
    <row r="1880" spans="1:13" ht="14.5" hidden="1" x14ac:dyDescent="0.35">
      <c r="A1880" s="37" t="s">
        <v>4200</v>
      </c>
      <c r="B1880" s="38"/>
      <c r="C1880" s="39"/>
      <c r="D1880" s="39"/>
      <c r="E1880" s="39"/>
      <c r="F1880" s="40">
        <f t="shared" si="61"/>
        <v>0</v>
      </c>
      <c r="G1880" s="51"/>
      <c r="H1880" s="39"/>
      <c r="I1880" s="43"/>
      <c r="J1880" s="52"/>
      <c r="K1880" s="44"/>
      <c r="L1880" s="45">
        <f t="shared" si="60"/>
        <v>0</v>
      </c>
      <c r="M1880" s="46"/>
    </row>
    <row r="1881" spans="1:13" ht="14.5" hidden="1" x14ac:dyDescent="0.35">
      <c r="A1881" s="37" t="s">
        <v>4201</v>
      </c>
      <c r="B1881" s="38"/>
      <c r="C1881" s="39"/>
      <c r="D1881" s="39"/>
      <c r="E1881" s="39"/>
      <c r="F1881" s="40">
        <f t="shared" si="61"/>
        <v>0</v>
      </c>
      <c r="G1881" s="51"/>
      <c r="H1881" s="39"/>
      <c r="I1881" s="43"/>
      <c r="J1881" s="52"/>
      <c r="K1881" s="44"/>
      <c r="L1881" s="45">
        <f t="shared" si="60"/>
        <v>0</v>
      </c>
      <c r="M1881" s="46"/>
    </row>
    <row r="1882" spans="1:13" ht="14.5" hidden="1" x14ac:dyDescent="0.35">
      <c r="A1882" s="37" t="s">
        <v>4202</v>
      </c>
      <c r="B1882" s="38"/>
      <c r="C1882" s="39"/>
      <c r="D1882" s="39"/>
      <c r="E1882" s="39"/>
      <c r="F1882" s="40">
        <f t="shared" si="61"/>
        <v>0</v>
      </c>
      <c r="G1882" s="51"/>
      <c r="H1882" s="39"/>
      <c r="I1882" s="43"/>
      <c r="J1882" s="52"/>
      <c r="K1882" s="44"/>
      <c r="L1882" s="45">
        <f t="shared" si="60"/>
        <v>0</v>
      </c>
      <c r="M1882" s="46"/>
    </row>
    <row r="1883" spans="1:13" ht="14.5" hidden="1" x14ac:dyDescent="0.35">
      <c r="A1883" s="37" t="s">
        <v>4203</v>
      </c>
      <c r="B1883" s="38"/>
      <c r="C1883" s="39"/>
      <c r="D1883" s="39"/>
      <c r="E1883" s="39"/>
      <c r="F1883" s="40">
        <f t="shared" si="61"/>
        <v>0</v>
      </c>
      <c r="G1883" s="51"/>
      <c r="H1883" s="39"/>
      <c r="I1883" s="43"/>
      <c r="J1883" s="52"/>
      <c r="K1883" s="44"/>
      <c r="L1883" s="45">
        <f t="shared" si="60"/>
        <v>0</v>
      </c>
      <c r="M1883" s="46"/>
    </row>
    <row r="1884" spans="1:13" ht="14.5" hidden="1" x14ac:dyDescent="0.35">
      <c r="A1884" s="37" t="s">
        <v>4204</v>
      </c>
      <c r="B1884" s="38"/>
      <c r="C1884" s="39"/>
      <c r="D1884" s="39"/>
      <c r="E1884" s="39"/>
      <c r="F1884" s="40">
        <f t="shared" si="61"/>
        <v>0</v>
      </c>
      <c r="G1884" s="51"/>
      <c r="H1884" s="39"/>
      <c r="I1884" s="43"/>
      <c r="J1884" s="52"/>
      <c r="K1884" s="44"/>
      <c r="L1884" s="45">
        <f t="shared" si="60"/>
        <v>0</v>
      </c>
      <c r="M1884" s="46"/>
    </row>
    <row r="1885" spans="1:13" ht="14.5" hidden="1" x14ac:dyDescent="0.35">
      <c r="A1885" s="37" t="s">
        <v>4205</v>
      </c>
      <c r="B1885" s="38"/>
      <c r="C1885" s="39"/>
      <c r="D1885" s="39"/>
      <c r="E1885" s="39"/>
      <c r="F1885" s="40">
        <f t="shared" si="61"/>
        <v>0</v>
      </c>
      <c r="G1885" s="51"/>
      <c r="H1885" s="39"/>
      <c r="I1885" s="43"/>
      <c r="J1885" s="52"/>
      <c r="K1885" s="44"/>
      <c r="L1885" s="45">
        <f t="shared" si="60"/>
        <v>0</v>
      </c>
      <c r="M1885" s="46"/>
    </row>
    <row r="1886" spans="1:13" ht="14.5" hidden="1" x14ac:dyDescent="0.35">
      <c r="A1886" s="37" t="s">
        <v>4206</v>
      </c>
      <c r="B1886" s="38"/>
      <c r="C1886" s="39"/>
      <c r="D1886" s="39"/>
      <c r="E1886" s="39"/>
      <c r="F1886" s="40">
        <f t="shared" si="61"/>
        <v>0</v>
      </c>
      <c r="G1886" s="51"/>
      <c r="H1886" s="39"/>
      <c r="I1886" s="43"/>
      <c r="J1886" s="52"/>
      <c r="K1886" s="44"/>
      <c r="L1886" s="45">
        <f t="shared" si="60"/>
        <v>0</v>
      </c>
      <c r="M1886" s="46"/>
    </row>
    <row r="1887" spans="1:13" ht="14.5" hidden="1" x14ac:dyDescent="0.35">
      <c r="A1887" s="37" t="s">
        <v>4207</v>
      </c>
      <c r="B1887" s="38"/>
      <c r="C1887" s="39"/>
      <c r="D1887" s="39"/>
      <c r="E1887" s="39"/>
      <c r="F1887" s="40">
        <f t="shared" si="61"/>
        <v>0</v>
      </c>
      <c r="G1887" s="51"/>
      <c r="H1887" s="39"/>
      <c r="I1887" s="43"/>
      <c r="J1887" s="52"/>
      <c r="K1887" s="44"/>
      <c r="L1887" s="45">
        <f t="shared" si="60"/>
        <v>0</v>
      </c>
      <c r="M1887" s="46"/>
    </row>
    <row r="1888" spans="1:13" ht="14.5" hidden="1" x14ac:dyDescent="0.35">
      <c r="A1888" s="37" t="s">
        <v>4208</v>
      </c>
      <c r="B1888" s="38"/>
      <c r="C1888" s="39"/>
      <c r="D1888" s="39"/>
      <c r="E1888" s="39"/>
      <c r="F1888" s="40">
        <f t="shared" si="61"/>
        <v>0</v>
      </c>
      <c r="G1888" s="51"/>
      <c r="H1888" s="39"/>
      <c r="I1888" s="43"/>
      <c r="J1888" s="52"/>
      <c r="K1888" s="44"/>
      <c r="L1888" s="45">
        <f t="shared" si="60"/>
        <v>0</v>
      </c>
      <c r="M1888" s="46"/>
    </row>
    <row r="1889" spans="1:13" ht="14.5" hidden="1" x14ac:dyDescent="0.35">
      <c r="A1889" s="37" t="s">
        <v>4209</v>
      </c>
      <c r="B1889" s="38"/>
      <c r="C1889" s="39"/>
      <c r="D1889" s="39"/>
      <c r="E1889" s="39"/>
      <c r="F1889" s="40">
        <f t="shared" si="61"/>
        <v>0</v>
      </c>
      <c r="G1889" s="51"/>
      <c r="H1889" s="39"/>
      <c r="I1889" s="43"/>
      <c r="J1889" s="52"/>
      <c r="K1889" s="44"/>
      <c r="L1889" s="45">
        <f t="shared" si="60"/>
        <v>0</v>
      </c>
      <c r="M1889" s="46"/>
    </row>
    <row r="1890" spans="1:13" ht="14.5" hidden="1" x14ac:dyDescent="0.35">
      <c r="A1890" s="37" t="s">
        <v>4210</v>
      </c>
      <c r="B1890" s="38"/>
      <c r="C1890" s="39"/>
      <c r="D1890" s="39"/>
      <c r="E1890" s="39"/>
      <c r="F1890" s="40">
        <f t="shared" si="61"/>
        <v>0</v>
      </c>
      <c r="G1890" s="51"/>
      <c r="H1890" s="39"/>
      <c r="I1890" s="43"/>
      <c r="J1890" s="52"/>
      <c r="K1890" s="44"/>
      <c r="L1890" s="45">
        <f t="shared" si="60"/>
        <v>0</v>
      </c>
      <c r="M1890" s="46"/>
    </row>
    <row r="1891" spans="1:13" ht="14.5" hidden="1" x14ac:dyDescent="0.35">
      <c r="A1891" s="37" t="s">
        <v>4211</v>
      </c>
      <c r="B1891" s="38"/>
      <c r="C1891" s="39"/>
      <c r="D1891" s="39"/>
      <c r="E1891" s="39"/>
      <c r="F1891" s="40">
        <f t="shared" si="61"/>
        <v>0</v>
      </c>
      <c r="G1891" s="51"/>
      <c r="H1891" s="39"/>
      <c r="I1891" s="43"/>
      <c r="J1891" s="52"/>
      <c r="K1891" s="44"/>
      <c r="L1891" s="45">
        <f t="shared" si="60"/>
        <v>0</v>
      </c>
      <c r="M1891" s="46"/>
    </row>
    <row r="1892" spans="1:13" ht="14.5" hidden="1" x14ac:dyDescent="0.35">
      <c r="A1892" s="37" t="s">
        <v>4212</v>
      </c>
      <c r="B1892" s="38"/>
      <c r="C1892" s="39"/>
      <c r="D1892" s="39"/>
      <c r="E1892" s="39"/>
      <c r="F1892" s="40">
        <f t="shared" si="61"/>
        <v>0</v>
      </c>
      <c r="G1892" s="51"/>
      <c r="H1892" s="39"/>
      <c r="I1892" s="43"/>
      <c r="J1892" s="52"/>
      <c r="K1892" s="44"/>
      <c r="L1892" s="45">
        <f t="shared" si="60"/>
        <v>0</v>
      </c>
      <c r="M1892" s="46"/>
    </row>
    <row r="1893" spans="1:13" ht="14.5" hidden="1" x14ac:dyDescent="0.35">
      <c r="A1893" s="37" t="s">
        <v>4213</v>
      </c>
      <c r="B1893" s="38"/>
      <c r="C1893" s="39"/>
      <c r="D1893" s="39"/>
      <c r="E1893" s="39"/>
      <c r="F1893" s="40">
        <f t="shared" si="61"/>
        <v>0</v>
      </c>
      <c r="G1893" s="51"/>
      <c r="H1893" s="39"/>
      <c r="I1893" s="43"/>
      <c r="J1893" s="52"/>
      <c r="K1893" s="44"/>
      <c r="L1893" s="45">
        <f t="shared" si="60"/>
        <v>0</v>
      </c>
      <c r="M1893" s="46"/>
    </row>
    <row r="1894" spans="1:13" ht="14.5" hidden="1" x14ac:dyDescent="0.35">
      <c r="A1894" s="37" t="s">
        <v>4214</v>
      </c>
      <c r="B1894" s="38"/>
      <c r="C1894" s="39"/>
      <c r="D1894" s="39"/>
      <c r="E1894" s="39"/>
      <c r="F1894" s="40">
        <f t="shared" si="61"/>
        <v>0</v>
      </c>
      <c r="G1894" s="51"/>
      <c r="H1894" s="39"/>
      <c r="I1894" s="43"/>
      <c r="J1894" s="52"/>
      <c r="K1894" s="44"/>
      <c r="L1894" s="45">
        <f t="shared" si="60"/>
        <v>0</v>
      </c>
      <c r="M1894" s="46"/>
    </row>
    <row r="1895" spans="1:13" ht="14.5" hidden="1" x14ac:dyDescent="0.35">
      <c r="A1895" s="37" t="s">
        <v>4215</v>
      </c>
      <c r="B1895" s="38"/>
      <c r="C1895" s="39"/>
      <c r="D1895" s="39"/>
      <c r="E1895" s="39"/>
      <c r="F1895" s="40">
        <f t="shared" si="61"/>
        <v>0</v>
      </c>
      <c r="G1895" s="51"/>
      <c r="H1895" s="39"/>
      <c r="I1895" s="43"/>
      <c r="J1895" s="52"/>
      <c r="K1895" s="44"/>
      <c r="L1895" s="45">
        <f t="shared" si="60"/>
        <v>0</v>
      </c>
      <c r="M1895" s="46"/>
    </row>
    <row r="1896" spans="1:13" ht="14.5" hidden="1" x14ac:dyDescent="0.35">
      <c r="A1896" s="37" t="s">
        <v>4216</v>
      </c>
      <c r="B1896" s="38"/>
      <c r="C1896" s="39"/>
      <c r="D1896" s="39"/>
      <c r="E1896" s="39"/>
      <c r="F1896" s="40">
        <f t="shared" si="61"/>
        <v>0</v>
      </c>
      <c r="G1896" s="51"/>
      <c r="H1896" s="39"/>
      <c r="I1896" s="43"/>
      <c r="J1896" s="52"/>
      <c r="K1896" s="44"/>
      <c r="L1896" s="45">
        <f t="shared" si="60"/>
        <v>0</v>
      </c>
      <c r="M1896" s="46"/>
    </row>
    <row r="1897" spans="1:13" ht="14.5" hidden="1" x14ac:dyDescent="0.35">
      <c r="A1897" s="37" t="s">
        <v>4217</v>
      </c>
      <c r="B1897" s="38"/>
      <c r="C1897" s="39"/>
      <c r="D1897" s="39"/>
      <c r="E1897" s="39"/>
      <c r="F1897" s="40">
        <f t="shared" si="61"/>
        <v>0</v>
      </c>
      <c r="G1897" s="51"/>
      <c r="H1897" s="39"/>
      <c r="I1897" s="43"/>
      <c r="J1897" s="52"/>
      <c r="K1897" s="44"/>
      <c r="L1897" s="45">
        <f t="shared" si="60"/>
        <v>0</v>
      </c>
      <c r="M1897" s="46"/>
    </row>
    <row r="1898" spans="1:13" ht="14.5" hidden="1" x14ac:dyDescent="0.35">
      <c r="A1898" s="37" t="s">
        <v>4218</v>
      </c>
      <c r="B1898" s="38"/>
      <c r="C1898" s="39"/>
      <c r="D1898" s="39"/>
      <c r="E1898" s="39"/>
      <c r="F1898" s="40">
        <f t="shared" si="61"/>
        <v>0</v>
      </c>
      <c r="G1898" s="51"/>
      <c r="H1898" s="39"/>
      <c r="I1898" s="43"/>
      <c r="J1898" s="52"/>
      <c r="K1898" s="44"/>
      <c r="L1898" s="45">
        <f t="shared" si="60"/>
        <v>0</v>
      </c>
      <c r="M1898" s="46"/>
    </row>
    <row r="1899" spans="1:13" ht="14.5" hidden="1" x14ac:dyDescent="0.35">
      <c r="A1899" s="37" t="s">
        <v>4219</v>
      </c>
      <c r="B1899" s="38"/>
      <c r="C1899" s="39"/>
      <c r="D1899" s="39"/>
      <c r="E1899" s="39"/>
      <c r="F1899" s="40">
        <f t="shared" si="61"/>
        <v>0</v>
      </c>
      <c r="G1899" s="51"/>
      <c r="H1899" s="39"/>
      <c r="I1899" s="43"/>
      <c r="J1899" s="52"/>
      <c r="K1899" s="44"/>
      <c r="L1899" s="45">
        <f t="shared" si="60"/>
        <v>0</v>
      </c>
      <c r="M1899" s="46"/>
    </row>
    <row r="1900" spans="1:13" ht="14.5" hidden="1" x14ac:dyDescent="0.35">
      <c r="A1900" s="37" t="s">
        <v>4220</v>
      </c>
      <c r="B1900" s="38"/>
      <c r="C1900" s="39"/>
      <c r="D1900" s="39"/>
      <c r="E1900" s="39"/>
      <c r="F1900" s="40">
        <f t="shared" si="61"/>
        <v>0</v>
      </c>
      <c r="G1900" s="51"/>
      <c r="H1900" s="39"/>
      <c r="I1900" s="43"/>
      <c r="J1900" s="52"/>
      <c r="K1900" s="44"/>
      <c r="L1900" s="45">
        <f t="shared" si="60"/>
        <v>0</v>
      </c>
      <c r="M1900" s="46"/>
    </row>
    <row r="1901" spans="1:13" ht="14.5" hidden="1" x14ac:dyDescent="0.35">
      <c r="A1901" s="37" t="s">
        <v>4221</v>
      </c>
      <c r="B1901" s="38"/>
      <c r="C1901" s="39"/>
      <c r="D1901" s="39"/>
      <c r="E1901" s="39"/>
      <c r="F1901" s="40">
        <f t="shared" si="61"/>
        <v>0</v>
      </c>
      <c r="G1901" s="51"/>
      <c r="H1901" s="39"/>
      <c r="I1901" s="43"/>
      <c r="J1901" s="52"/>
      <c r="K1901" s="44"/>
      <c r="L1901" s="45">
        <f t="shared" si="60"/>
        <v>0</v>
      </c>
      <c r="M1901" s="46"/>
    </row>
    <row r="1902" spans="1:13" ht="14.5" hidden="1" x14ac:dyDescent="0.35">
      <c r="A1902" s="37" t="s">
        <v>4222</v>
      </c>
      <c r="B1902" s="38"/>
      <c r="C1902" s="39"/>
      <c r="D1902" s="39"/>
      <c r="E1902" s="39"/>
      <c r="F1902" s="40">
        <f t="shared" si="61"/>
        <v>0</v>
      </c>
      <c r="G1902" s="51"/>
      <c r="H1902" s="39"/>
      <c r="I1902" s="43"/>
      <c r="J1902" s="52"/>
      <c r="K1902" s="44"/>
      <c r="L1902" s="45">
        <f t="shared" si="60"/>
        <v>0</v>
      </c>
      <c r="M1902" s="46"/>
    </row>
    <row r="1903" spans="1:13" ht="14.5" hidden="1" x14ac:dyDescent="0.35">
      <c r="A1903" s="37" t="s">
        <v>4223</v>
      </c>
      <c r="B1903" s="38"/>
      <c r="C1903" s="39"/>
      <c r="D1903" s="39"/>
      <c r="E1903" s="39"/>
      <c r="F1903" s="40">
        <f t="shared" si="61"/>
        <v>0</v>
      </c>
      <c r="G1903" s="51"/>
      <c r="H1903" s="39"/>
      <c r="I1903" s="43"/>
      <c r="J1903" s="52"/>
      <c r="K1903" s="44"/>
      <c r="L1903" s="45">
        <f t="shared" si="60"/>
        <v>0</v>
      </c>
      <c r="M1903" s="46"/>
    </row>
    <row r="1904" spans="1:13" ht="14.5" hidden="1" x14ac:dyDescent="0.35">
      <c r="A1904" s="37" t="s">
        <v>4224</v>
      </c>
      <c r="B1904" s="38"/>
      <c r="C1904" s="39"/>
      <c r="D1904" s="39"/>
      <c r="E1904" s="39"/>
      <c r="F1904" s="40">
        <f t="shared" si="61"/>
        <v>0</v>
      </c>
      <c r="G1904" s="51"/>
      <c r="H1904" s="39"/>
      <c r="I1904" s="43"/>
      <c r="J1904" s="52"/>
      <c r="K1904" s="44"/>
      <c r="L1904" s="45">
        <f t="shared" si="60"/>
        <v>0</v>
      </c>
      <c r="M1904" s="46"/>
    </row>
    <row r="1905" spans="1:13" ht="14.5" hidden="1" x14ac:dyDescent="0.35">
      <c r="A1905" s="37" t="s">
        <v>4225</v>
      </c>
      <c r="B1905" s="38"/>
      <c r="C1905" s="39"/>
      <c r="D1905" s="39"/>
      <c r="E1905" s="39"/>
      <c r="F1905" s="40">
        <f t="shared" si="61"/>
        <v>0</v>
      </c>
      <c r="G1905" s="51"/>
      <c r="H1905" s="39"/>
      <c r="I1905" s="43"/>
      <c r="J1905" s="52"/>
      <c r="K1905" s="44"/>
      <c r="L1905" s="45">
        <f t="shared" si="60"/>
        <v>0</v>
      </c>
      <c r="M1905" s="46"/>
    </row>
    <row r="1906" spans="1:13" ht="14.5" hidden="1" x14ac:dyDescent="0.35">
      <c r="A1906" s="37" t="s">
        <v>4226</v>
      </c>
      <c r="B1906" s="38"/>
      <c r="C1906" s="39"/>
      <c r="D1906" s="39"/>
      <c r="E1906" s="39"/>
      <c r="F1906" s="40">
        <f t="shared" si="61"/>
        <v>0</v>
      </c>
      <c r="G1906" s="51"/>
      <c r="H1906" s="39"/>
      <c r="I1906" s="43"/>
      <c r="J1906" s="52"/>
      <c r="K1906" s="44"/>
      <c r="L1906" s="45">
        <f t="shared" ref="L1906:L1969" si="62">IF(G1906="Sim",J1906*K1906,I1906*H1906)</f>
        <v>0</v>
      </c>
      <c r="M1906" s="46"/>
    </row>
    <row r="1907" spans="1:13" ht="14.5" hidden="1" x14ac:dyDescent="0.35">
      <c r="A1907" s="37" t="s">
        <v>4227</v>
      </c>
      <c r="B1907" s="38"/>
      <c r="C1907" s="39"/>
      <c r="D1907" s="39"/>
      <c r="E1907" s="39"/>
      <c r="F1907" s="40">
        <f t="shared" si="61"/>
        <v>0</v>
      </c>
      <c r="G1907" s="51"/>
      <c r="H1907" s="39"/>
      <c r="I1907" s="43"/>
      <c r="J1907" s="52"/>
      <c r="K1907" s="44"/>
      <c r="L1907" s="45">
        <f t="shared" si="62"/>
        <v>0</v>
      </c>
      <c r="M1907" s="46"/>
    </row>
    <row r="1908" spans="1:13" ht="14.5" hidden="1" x14ac:dyDescent="0.35">
      <c r="A1908" s="37" t="s">
        <v>4228</v>
      </c>
      <c r="B1908" s="38"/>
      <c r="C1908" s="39"/>
      <c r="D1908" s="39"/>
      <c r="E1908" s="39"/>
      <c r="F1908" s="40">
        <f t="shared" si="61"/>
        <v>0</v>
      </c>
      <c r="G1908" s="51"/>
      <c r="H1908" s="39"/>
      <c r="I1908" s="43"/>
      <c r="J1908" s="52"/>
      <c r="K1908" s="44"/>
      <c r="L1908" s="45">
        <f t="shared" si="62"/>
        <v>0</v>
      </c>
      <c r="M1908" s="46"/>
    </row>
    <row r="1909" spans="1:13" ht="14.5" hidden="1" x14ac:dyDescent="0.35">
      <c r="A1909" s="37" t="s">
        <v>4229</v>
      </c>
      <c r="B1909" s="38"/>
      <c r="C1909" s="39"/>
      <c r="D1909" s="39"/>
      <c r="E1909" s="39"/>
      <c r="F1909" s="40">
        <f t="shared" si="61"/>
        <v>0</v>
      </c>
      <c r="G1909" s="51"/>
      <c r="H1909" s="39"/>
      <c r="I1909" s="43"/>
      <c r="J1909" s="52"/>
      <c r="K1909" s="44"/>
      <c r="L1909" s="45">
        <f t="shared" si="62"/>
        <v>0</v>
      </c>
      <c r="M1909" s="46"/>
    </row>
    <row r="1910" spans="1:13" ht="14.5" hidden="1" x14ac:dyDescent="0.35">
      <c r="A1910" s="37" t="s">
        <v>4230</v>
      </c>
      <c r="B1910" s="38"/>
      <c r="C1910" s="39"/>
      <c r="D1910" s="39"/>
      <c r="E1910" s="39"/>
      <c r="F1910" s="40">
        <f t="shared" si="61"/>
        <v>0</v>
      </c>
      <c r="G1910" s="51"/>
      <c r="H1910" s="39"/>
      <c r="I1910" s="43"/>
      <c r="J1910" s="52"/>
      <c r="K1910" s="44"/>
      <c r="L1910" s="45">
        <f t="shared" si="62"/>
        <v>0</v>
      </c>
      <c r="M1910" s="46"/>
    </row>
    <row r="1911" spans="1:13" ht="14.5" hidden="1" x14ac:dyDescent="0.35">
      <c r="A1911" s="37" t="s">
        <v>4231</v>
      </c>
      <c r="B1911" s="38"/>
      <c r="C1911" s="39"/>
      <c r="D1911" s="39"/>
      <c r="E1911" s="39"/>
      <c r="F1911" s="40">
        <f t="shared" si="61"/>
        <v>0</v>
      </c>
      <c r="G1911" s="51"/>
      <c r="H1911" s="39"/>
      <c r="I1911" s="43"/>
      <c r="J1911" s="52"/>
      <c r="K1911" s="44"/>
      <c r="L1911" s="45">
        <f t="shared" si="62"/>
        <v>0</v>
      </c>
      <c r="M1911" s="46"/>
    </row>
    <row r="1912" spans="1:13" ht="14.5" hidden="1" x14ac:dyDescent="0.35">
      <c r="A1912" s="37" t="s">
        <v>4232</v>
      </c>
      <c r="B1912" s="38"/>
      <c r="C1912" s="39"/>
      <c r="D1912" s="39"/>
      <c r="E1912" s="39"/>
      <c r="F1912" s="40">
        <f t="shared" si="61"/>
        <v>0</v>
      </c>
      <c r="G1912" s="51"/>
      <c r="H1912" s="39"/>
      <c r="I1912" s="43"/>
      <c r="J1912" s="52"/>
      <c r="K1912" s="44"/>
      <c r="L1912" s="45">
        <f t="shared" si="62"/>
        <v>0</v>
      </c>
      <c r="M1912" s="46"/>
    </row>
    <row r="1913" spans="1:13" ht="14.5" hidden="1" x14ac:dyDescent="0.35">
      <c r="A1913" s="37" t="s">
        <v>4233</v>
      </c>
      <c r="B1913" s="38"/>
      <c r="C1913" s="39"/>
      <c r="D1913" s="39"/>
      <c r="E1913" s="39"/>
      <c r="F1913" s="40">
        <f t="shared" si="61"/>
        <v>0</v>
      </c>
      <c r="G1913" s="51"/>
      <c r="H1913" s="39"/>
      <c r="I1913" s="43"/>
      <c r="J1913" s="52"/>
      <c r="K1913" s="44"/>
      <c r="L1913" s="45">
        <f t="shared" si="62"/>
        <v>0</v>
      </c>
      <c r="M1913" s="46"/>
    </row>
    <row r="1914" spans="1:13" ht="14.5" hidden="1" x14ac:dyDescent="0.35">
      <c r="A1914" s="37" t="s">
        <v>4234</v>
      </c>
      <c r="B1914" s="38"/>
      <c r="C1914" s="39"/>
      <c r="D1914" s="39"/>
      <c r="E1914" s="39"/>
      <c r="F1914" s="40">
        <f t="shared" si="61"/>
        <v>0</v>
      </c>
      <c r="G1914" s="51"/>
      <c r="H1914" s="39"/>
      <c r="I1914" s="43"/>
      <c r="J1914" s="52"/>
      <c r="K1914" s="44"/>
      <c r="L1914" s="45">
        <f t="shared" si="62"/>
        <v>0</v>
      </c>
      <c r="M1914" s="46"/>
    </row>
    <row r="1915" spans="1:13" ht="14.5" hidden="1" x14ac:dyDescent="0.35">
      <c r="A1915" s="37" t="s">
        <v>4235</v>
      </c>
      <c r="B1915" s="38"/>
      <c r="C1915" s="39"/>
      <c r="D1915" s="39"/>
      <c r="E1915" s="39"/>
      <c r="F1915" s="40">
        <f t="shared" si="61"/>
        <v>0</v>
      </c>
      <c r="G1915" s="51"/>
      <c r="H1915" s="39"/>
      <c r="I1915" s="43"/>
      <c r="J1915" s="52"/>
      <c r="K1915" s="44"/>
      <c r="L1915" s="45">
        <f t="shared" si="62"/>
        <v>0</v>
      </c>
      <c r="M1915" s="46"/>
    </row>
    <row r="1916" spans="1:13" ht="14.5" hidden="1" x14ac:dyDescent="0.35">
      <c r="A1916" s="37" t="s">
        <v>4236</v>
      </c>
      <c r="B1916" s="38"/>
      <c r="C1916" s="39"/>
      <c r="D1916" s="39"/>
      <c r="E1916" s="39"/>
      <c r="F1916" s="40">
        <f t="shared" si="61"/>
        <v>0</v>
      </c>
      <c r="G1916" s="51"/>
      <c r="H1916" s="39"/>
      <c r="I1916" s="43"/>
      <c r="J1916" s="52"/>
      <c r="K1916" s="44"/>
      <c r="L1916" s="45">
        <f t="shared" si="62"/>
        <v>0</v>
      </c>
      <c r="M1916" s="46"/>
    </row>
    <row r="1917" spans="1:13" ht="14.5" hidden="1" x14ac:dyDescent="0.35">
      <c r="A1917" s="37" t="s">
        <v>4237</v>
      </c>
      <c r="B1917" s="38"/>
      <c r="C1917" s="39"/>
      <c r="D1917" s="39"/>
      <c r="E1917" s="39"/>
      <c r="F1917" s="40">
        <f t="shared" si="61"/>
        <v>0</v>
      </c>
      <c r="G1917" s="51"/>
      <c r="H1917" s="39"/>
      <c r="I1917" s="43"/>
      <c r="J1917" s="52"/>
      <c r="K1917" s="44"/>
      <c r="L1917" s="45">
        <f t="shared" si="62"/>
        <v>0</v>
      </c>
      <c r="M1917" s="46"/>
    </row>
    <row r="1918" spans="1:13" ht="14.5" hidden="1" x14ac:dyDescent="0.35">
      <c r="A1918" s="37" t="s">
        <v>4238</v>
      </c>
      <c r="B1918" s="38"/>
      <c r="C1918" s="39"/>
      <c r="D1918" s="39"/>
      <c r="E1918" s="39"/>
      <c r="F1918" s="40">
        <f t="shared" si="61"/>
        <v>0</v>
      </c>
      <c r="G1918" s="51"/>
      <c r="H1918" s="39"/>
      <c r="I1918" s="43"/>
      <c r="J1918" s="52"/>
      <c r="K1918" s="44"/>
      <c r="L1918" s="45">
        <f t="shared" si="62"/>
        <v>0</v>
      </c>
      <c r="M1918" s="46"/>
    </row>
    <row r="1919" spans="1:13" ht="14.5" hidden="1" x14ac:dyDescent="0.35">
      <c r="A1919" s="37" t="s">
        <v>4239</v>
      </c>
      <c r="B1919" s="38"/>
      <c r="C1919" s="39"/>
      <c r="D1919" s="39"/>
      <c r="E1919" s="39"/>
      <c r="F1919" s="40">
        <f t="shared" si="61"/>
        <v>0</v>
      </c>
      <c r="G1919" s="51"/>
      <c r="H1919" s="39"/>
      <c r="I1919" s="43"/>
      <c r="J1919" s="52"/>
      <c r="K1919" s="44"/>
      <c r="L1919" s="45">
        <f t="shared" si="62"/>
        <v>0</v>
      </c>
      <c r="M1919" s="46"/>
    </row>
    <row r="1920" spans="1:13" ht="14.5" hidden="1" x14ac:dyDescent="0.35">
      <c r="A1920" s="37" t="s">
        <v>4240</v>
      </c>
      <c r="B1920" s="38"/>
      <c r="C1920" s="39"/>
      <c r="D1920" s="39"/>
      <c r="E1920" s="39"/>
      <c r="F1920" s="40">
        <f t="shared" si="61"/>
        <v>0</v>
      </c>
      <c r="G1920" s="51"/>
      <c r="H1920" s="39"/>
      <c r="I1920" s="43"/>
      <c r="J1920" s="52"/>
      <c r="K1920" s="44"/>
      <c r="L1920" s="45">
        <f t="shared" si="62"/>
        <v>0</v>
      </c>
      <c r="M1920" s="46"/>
    </row>
    <row r="1921" spans="1:13" ht="14.5" hidden="1" x14ac:dyDescent="0.35">
      <c r="A1921" s="37" t="s">
        <v>4241</v>
      </c>
      <c r="B1921" s="38"/>
      <c r="C1921" s="39"/>
      <c r="D1921" s="39"/>
      <c r="E1921" s="39"/>
      <c r="F1921" s="40">
        <f t="shared" si="61"/>
        <v>0</v>
      </c>
      <c r="G1921" s="51"/>
      <c r="H1921" s="39"/>
      <c r="I1921" s="43"/>
      <c r="J1921" s="52"/>
      <c r="K1921" s="44"/>
      <c r="L1921" s="45">
        <f t="shared" si="62"/>
        <v>0</v>
      </c>
      <c r="M1921" s="46"/>
    </row>
    <row r="1922" spans="1:13" ht="14.5" hidden="1" x14ac:dyDescent="0.35">
      <c r="A1922" s="37" t="s">
        <v>4242</v>
      </c>
      <c r="B1922" s="38"/>
      <c r="C1922" s="39"/>
      <c r="D1922" s="39"/>
      <c r="E1922" s="39"/>
      <c r="F1922" s="40">
        <f t="shared" si="61"/>
        <v>0</v>
      </c>
      <c r="G1922" s="51"/>
      <c r="H1922" s="39"/>
      <c r="I1922" s="43"/>
      <c r="J1922" s="52"/>
      <c r="K1922" s="44"/>
      <c r="L1922" s="45">
        <f t="shared" si="62"/>
        <v>0</v>
      </c>
      <c r="M1922" s="46"/>
    </row>
    <row r="1923" spans="1:13" ht="14.5" hidden="1" x14ac:dyDescent="0.35">
      <c r="A1923" s="37" t="s">
        <v>4243</v>
      </c>
      <c r="B1923" s="38"/>
      <c r="C1923" s="39"/>
      <c r="D1923" s="39"/>
      <c r="E1923" s="39"/>
      <c r="F1923" s="40">
        <f t="shared" si="61"/>
        <v>0</v>
      </c>
      <c r="G1923" s="51"/>
      <c r="H1923" s="39"/>
      <c r="I1923" s="43"/>
      <c r="J1923" s="52"/>
      <c r="K1923" s="44"/>
      <c r="L1923" s="45">
        <f t="shared" si="62"/>
        <v>0</v>
      </c>
      <c r="M1923" s="46"/>
    </row>
    <row r="1924" spans="1:13" ht="14.5" hidden="1" x14ac:dyDescent="0.35">
      <c r="A1924" s="37" t="s">
        <v>4244</v>
      </c>
      <c r="B1924" s="38"/>
      <c r="C1924" s="39"/>
      <c r="D1924" s="39"/>
      <c r="E1924" s="39"/>
      <c r="F1924" s="40">
        <f t="shared" si="61"/>
        <v>0</v>
      </c>
      <c r="G1924" s="51"/>
      <c r="H1924" s="39"/>
      <c r="I1924" s="43"/>
      <c r="J1924" s="52"/>
      <c r="K1924" s="44"/>
      <c r="L1924" s="45">
        <f t="shared" si="62"/>
        <v>0</v>
      </c>
      <c r="M1924" s="46"/>
    </row>
    <row r="1925" spans="1:13" ht="14.5" hidden="1" x14ac:dyDescent="0.35">
      <c r="A1925" s="37" t="s">
        <v>4245</v>
      </c>
      <c r="B1925" s="38"/>
      <c r="C1925" s="39"/>
      <c r="D1925" s="39"/>
      <c r="E1925" s="39"/>
      <c r="F1925" s="40">
        <f t="shared" si="61"/>
        <v>0</v>
      </c>
      <c r="G1925" s="51"/>
      <c r="H1925" s="39"/>
      <c r="I1925" s="43"/>
      <c r="J1925" s="52"/>
      <c r="K1925" s="44"/>
      <c r="L1925" s="45">
        <f t="shared" si="62"/>
        <v>0</v>
      </c>
      <c r="M1925" s="46"/>
    </row>
    <row r="1926" spans="1:13" ht="14.5" hidden="1" x14ac:dyDescent="0.35">
      <c r="A1926" s="37" t="s">
        <v>4246</v>
      </c>
      <c r="B1926" s="38"/>
      <c r="C1926" s="39"/>
      <c r="D1926" s="39"/>
      <c r="E1926" s="39"/>
      <c r="F1926" s="40">
        <f t="shared" si="61"/>
        <v>0</v>
      </c>
      <c r="G1926" s="51"/>
      <c r="H1926" s="39"/>
      <c r="I1926" s="43"/>
      <c r="J1926" s="52"/>
      <c r="K1926" s="44"/>
      <c r="L1926" s="45">
        <f t="shared" si="62"/>
        <v>0</v>
      </c>
      <c r="M1926" s="46"/>
    </row>
    <row r="1927" spans="1:13" ht="14.5" hidden="1" x14ac:dyDescent="0.35">
      <c r="A1927" s="37" t="s">
        <v>4247</v>
      </c>
      <c r="B1927" s="38"/>
      <c r="C1927" s="39"/>
      <c r="D1927" s="39"/>
      <c r="E1927" s="39"/>
      <c r="F1927" s="40">
        <f t="shared" si="61"/>
        <v>0</v>
      </c>
      <c r="G1927" s="51"/>
      <c r="H1927" s="39"/>
      <c r="I1927" s="43"/>
      <c r="J1927" s="52"/>
      <c r="K1927" s="44"/>
      <c r="L1927" s="45">
        <f t="shared" si="62"/>
        <v>0</v>
      </c>
      <c r="M1927" s="46"/>
    </row>
    <row r="1928" spans="1:13" ht="14.5" hidden="1" x14ac:dyDescent="0.35">
      <c r="A1928" s="37" t="s">
        <v>4248</v>
      </c>
      <c r="B1928" s="38"/>
      <c r="C1928" s="39"/>
      <c r="D1928" s="39"/>
      <c r="E1928" s="39"/>
      <c r="F1928" s="40">
        <f t="shared" si="61"/>
        <v>0</v>
      </c>
      <c r="G1928" s="51"/>
      <c r="H1928" s="39"/>
      <c r="I1928" s="43"/>
      <c r="J1928" s="52"/>
      <c r="K1928" s="44"/>
      <c r="L1928" s="45">
        <f t="shared" si="62"/>
        <v>0</v>
      </c>
      <c r="M1928" s="46"/>
    </row>
    <row r="1929" spans="1:13" ht="14.5" hidden="1" x14ac:dyDescent="0.35">
      <c r="A1929" s="37" t="s">
        <v>4249</v>
      </c>
      <c r="B1929" s="38"/>
      <c r="C1929" s="39"/>
      <c r="D1929" s="39"/>
      <c r="E1929" s="39"/>
      <c r="F1929" s="40">
        <f t="shared" ref="F1929:F1992" si="63">(C1929+D1929+E1929)/3</f>
        <v>0</v>
      </c>
      <c r="G1929" s="51"/>
      <c r="H1929" s="39"/>
      <c r="I1929" s="43"/>
      <c r="J1929" s="52"/>
      <c r="K1929" s="44"/>
      <c r="L1929" s="45">
        <f t="shared" si="62"/>
        <v>0</v>
      </c>
      <c r="M1929" s="46"/>
    </row>
    <row r="1930" spans="1:13" ht="14.5" hidden="1" x14ac:dyDescent="0.35">
      <c r="A1930" s="37" t="s">
        <v>4250</v>
      </c>
      <c r="B1930" s="38"/>
      <c r="C1930" s="39"/>
      <c r="D1930" s="39"/>
      <c r="E1930" s="39"/>
      <c r="F1930" s="40">
        <f t="shared" si="63"/>
        <v>0</v>
      </c>
      <c r="G1930" s="51"/>
      <c r="H1930" s="39"/>
      <c r="I1930" s="43"/>
      <c r="J1930" s="52"/>
      <c r="K1930" s="44"/>
      <c r="L1930" s="45">
        <f t="shared" si="62"/>
        <v>0</v>
      </c>
      <c r="M1930" s="46"/>
    </row>
    <row r="1931" spans="1:13" ht="14.5" hidden="1" x14ac:dyDescent="0.35">
      <c r="A1931" s="37" t="s">
        <v>4251</v>
      </c>
      <c r="B1931" s="38"/>
      <c r="C1931" s="39"/>
      <c r="D1931" s="39"/>
      <c r="E1931" s="39"/>
      <c r="F1931" s="40">
        <f t="shared" si="63"/>
        <v>0</v>
      </c>
      <c r="G1931" s="51"/>
      <c r="H1931" s="39"/>
      <c r="I1931" s="43"/>
      <c r="J1931" s="52"/>
      <c r="K1931" s="44"/>
      <c r="L1931" s="45">
        <f t="shared" si="62"/>
        <v>0</v>
      </c>
      <c r="M1931" s="46"/>
    </row>
    <row r="1932" spans="1:13" ht="14.5" hidden="1" x14ac:dyDescent="0.35">
      <c r="A1932" s="37" t="s">
        <v>4252</v>
      </c>
      <c r="B1932" s="38"/>
      <c r="C1932" s="39"/>
      <c r="D1932" s="39"/>
      <c r="E1932" s="39"/>
      <c r="F1932" s="40">
        <f t="shared" si="63"/>
        <v>0</v>
      </c>
      <c r="G1932" s="51"/>
      <c r="H1932" s="39"/>
      <c r="I1932" s="43"/>
      <c r="J1932" s="52"/>
      <c r="K1932" s="44"/>
      <c r="L1932" s="45">
        <f t="shared" si="62"/>
        <v>0</v>
      </c>
      <c r="M1932" s="46"/>
    </row>
    <row r="1933" spans="1:13" ht="14.5" hidden="1" x14ac:dyDescent="0.35">
      <c r="A1933" s="37" t="s">
        <v>4253</v>
      </c>
      <c r="B1933" s="38"/>
      <c r="C1933" s="39"/>
      <c r="D1933" s="39"/>
      <c r="E1933" s="39"/>
      <c r="F1933" s="40">
        <f t="shared" si="63"/>
        <v>0</v>
      </c>
      <c r="G1933" s="51"/>
      <c r="H1933" s="39"/>
      <c r="I1933" s="43"/>
      <c r="J1933" s="52"/>
      <c r="K1933" s="44"/>
      <c r="L1933" s="45">
        <f t="shared" si="62"/>
        <v>0</v>
      </c>
      <c r="M1933" s="46"/>
    </row>
    <row r="1934" spans="1:13" ht="14.5" hidden="1" x14ac:dyDescent="0.35">
      <c r="A1934" s="37" t="s">
        <v>4254</v>
      </c>
      <c r="B1934" s="38"/>
      <c r="C1934" s="39"/>
      <c r="D1934" s="39"/>
      <c r="E1934" s="39"/>
      <c r="F1934" s="40">
        <f t="shared" si="63"/>
        <v>0</v>
      </c>
      <c r="G1934" s="51"/>
      <c r="H1934" s="39"/>
      <c r="I1934" s="43"/>
      <c r="J1934" s="52"/>
      <c r="K1934" s="44"/>
      <c r="L1934" s="45">
        <f t="shared" si="62"/>
        <v>0</v>
      </c>
      <c r="M1934" s="46"/>
    </row>
    <row r="1935" spans="1:13" ht="14.5" hidden="1" x14ac:dyDescent="0.35">
      <c r="A1935" s="37" t="s">
        <v>4255</v>
      </c>
      <c r="B1935" s="38"/>
      <c r="C1935" s="39"/>
      <c r="D1935" s="39"/>
      <c r="E1935" s="39"/>
      <c r="F1935" s="40">
        <f t="shared" si="63"/>
        <v>0</v>
      </c>
      <c r="G1935" s="51"/>
      <c r="H1935" s="39"/>
      <c r="I1935" s="43"/>
      <c r="J1935" s="52"/>
      <c r="K1935" s="44"/>
      <c r="L1935" s="45">
        <f t="shared" si="62"/>
        <v>0</v>
      </c>
      <c r="M1935" s="46"/>
    </row>
    <row r="1936" spans="1:13" ht="14.5" hidden="1" x14ac:dyDescent="0.35">
      <c r="A1936" s="37" t="s">
        <v>4256</v>
      </c>
      <c r="B1936" s="38"/>
      <c r="C1936" s="39"/>
      <c r="D1936" s="39"/>
      <c r="E1936" s="39"/>
      <c r="F1936" s="40">
        <f t="shared" si="63"/>
        <v>0</v>
      </c>
      <c r="G1936" s="51"/>
      <c r="H1936" s="39"/>
      <c r="I1936" s="43"/>
      <c r="J1936" s="52"/>
      <c r="K1936" s="44"/>
      <c r="L1936" s="45">
        <f t="shared" si="62"/>
        <v>0</v>
      </c>
      <c r="M1936" s="46"/>
    </row>
    <row r="1937" spans="1:13" ht="14.5" hidden="1" x14ac:dyDescent="0.35">
      <c r="A1937" s="37" t="s">
        <v>4257</v>
      </c>
      <c r="B1937" s="38"/>
      <c r="C1937" s="39"/>
      <c r="D1937" s="39"/>
      <c r="E1937" s="39"/>
      <c r="F1937" s="40">
        <f t="shared" si="63"/>
        <v>0</v>
      </c>
      <c r="G1937" s="51"/>
      <c r="H1937" s="39"/>
      <c r="I1937" s="43"/>
      <c r="J1937" s="52"/>
      <c r="K1937" s="44"/>
      <c r="L1937" s="45">
        <f t="shared" si="62"/>
        <v>0</v>
      </c>
      <c r="M1937" s="46"/>
    </row>
    <row r="1938" spans="1:13" ht="14.5" hidden="1" x14ac:dyDescent="0.35">
      <c r="A1938" s="37" t="s">
        <v>4258</v>
      </c>
      <c r="B1938" s="38"/>
      <c r="C1938" s="39"/>
      <c r="D1938" s="39"/>
      <c r="E1938" s="39"/>
      <c r="F1938" s="40">
        <f t="shared" si="63"/>
        <v>0</v>
      </c>
      <c r="G1938" s="51"/>
      <c r="H1938" s="39"/>
      <c r="I1938" s="43"/>
      <c r="J1938" s="52"/>
      <c r="K1938" s="44"/>
      <c r="L1938" s="45">
        <f t="shared" si="62"/>
        <v>0</v>
      </c>
      <c r="M1938" s="46"/>
    </row>
    <row r="1939" spans="1:13" ht="14.5" hidden="1" x14ac:dyDescent="0.35">
      <c r="A1939" s="37" t="s">
        <v>4259</v>
      </c>
      <c r="B1939" s="38"/>
      <c r="C1939" s="39"/>
      <c r="D1939" s="39"/>
      <c r="E1939" s="39"/>
      <c r="F1939" s="40">
        <f t="shared" si="63"/>
        <v>0</v>
      </c>
      <c r="G1939" s="51"/>
      <c r="H1939" s="39"/>
      <c r="I1939" s="43"/>
      <c r="J1939" s="52"/>
      <c r="K1939" s="44"/>
      <c r="L1939" s="45">
        <f t="shared" si="62"/>
        <v>0</v>
      </c>
      <c r="M1939" s="46"/>
    </row>
    <row r="1940" spans="1:13" ht="14.5" hidden="1" x14ac:dyDescent="0.35">
      <c r="A1940" s="37" t="s">
        <v>4260</v>
      </c>
      <c r="B1940" s="38"/>
      <c r="C1940" s="39"/>
      <c r="D1940" s="39"/>
      <c r="E1940" s="39"/>
      <c r="F1940" s="40">
        <f t="shared" si="63"/>
        <v>0</v>
      </c>
      <c r="G1940" s="51"/>
      <c r="H1940" s="39"/>
      <c r="I1940" s="43"/>
      <c r="J1940" s="52"/>
      <c r="K1940" s="44"/>
      <c r="L1940" s="45">
        <f t="shared" si="62"/>
        <v>0</v>
      </c>
      <c r="M1940" s="46"/>
    </row>
    <row r="1941" spans="1:13" ht="14.5" hidden="1" x14ac:dyDescent="0.35">
      <c r="A1941" s="37" t="s">
        <v>4261</v>
      </c>
      <c r="B1941" s="38"/>
      <c r="C1941" s="39"/>
      <c r="D1941" s="39"/>
      <c r="E1941" s="39"/>
      <c r="F1941" s="40">
        <f t="shared" si="63"/>
        <v>0</v>
      </c>
      <c r="G1941" s="51"/>
      <c r="H1941" s="39"/>
      <c r="I1941" s="43"/>
      <c r="J1941" s="52"/>
      <c r="K1941" s="44"/>
      <c r="L1941" s="45">
        <f t="shared" si="62"/>
        <v>0</v>
      </c>
      <c r="M1941" s="46"/>
    </row>
    <row r="1942" spans="1:13" ht="14.5" hidden="1" x14ac:dyDescent="0.35">
      <c r="A1942" s="37" t="s">
        <v>4262</v>
      </c>
      <c r="B1942" s="38"/>
      <c r="C1942" s="39"/>
      <c r="D1942" s="39"/>
      <c r="E1942" s="39"/>
      <c r="F1942" s="40">
        <f t="shared" si="63"/>
        <v>0</v>
      </c>
      <c r="G1942" s="51"/>
      <c r="H1942" s="39"/>
      <c r="I1942" s="43"/>
      <c r="J1942" s="52"/>
      <c r="K1942" s="44"/>
      <c r="L1942" s="45">
        <f t="shared" si="62"/>
        <v>0</v>
      </c>
      <c r="M1942" s="46"/>
    </row>
    <row r="1943" spans="1:13" ht="14.5" hidden="1" x14ac:dyDescent="0.35">
      <c r="A1943" s="37" t="s">
        <v>4263</v>
      </c>
      <c r="B1943" s="38"/>
      <c r="C1943" s="39"/>
      <c r="D1943" s="39"/>
      <c r="E1943" s="39"/>
      <c r="F1943" s="40">
        <f t="shared" si="63"/>
        <v>0</v>
      </c>
      <c r="G1943" s="51"/>
      <c r="H1943" s="39"/>
      <c r="I1943" s="43"/>
      <c r="J1943" s="52"/>
      <c r="K1943" s="44"/>
      <c r="L1943" s="45">
        <f t="shared" si="62"/>
        <v>0</v>
      </c>
      <c r="M1943" s="46"/>
    </row>
    <row r="1944" spans="1:13" ht="14.5" hidden="1" x14ac:dyDescent="0.35">
      <c r="A1944" s="37" t="s">
        <v>4264</v>
      </c>
      <c r="B1944" s="38"/>
      <c r="C1944" s="39"/>
      <c r="D1944" s="39"/>
      <c r="E1944" s="39"/>
      <c r="F1944" s="40">
        <f t="shared" si="63"/>
        <v>0</v>
      </c>
      <c r="G1944" s="51"/>
      <c r="H1944" s="39"/>
      <c r="I1944" s="43"/>
      <c r="J1944" s="52"/>
      <c r="K1944" s="44"/>
      <c r="L1944" s="45">
        <f t="shared" si="62"/>
        <v>0</v>
      </c>
      <c r="M1944" s="46"/>
    </row>
    <row r="1945" spans="1:13" ht="14.5" hidden="1" x14ac:dyDescent="0.35">
      <c r="A1945" s="37" t="s">
        <v>4265</v>
      </c>
      <c r="B1945" s="38"/>
      <c r="C1945" s="39"/>
      <c r="D1945" s="39"/>
      <c r="E1945" s="39"/>
      <c r="F1945" s="40">
        <f t="shared" si="63"/>
        <v>0</v>
      </c>
      <c r="G1945" s="51"/>
      <c r="H1945" s="39"/>
      <c r="I1945" s="43"/>
      <c r="J1945" s="52"/>
      <c r="K1945" s="44"/>
      <c r="L1945" s="45">
        <f t="shared" si="62"/>
        <v>0</v>
      </c>
      <c r="M1945" s="46"/>
    </row>
    <row r="1946" spans="1:13" ht="14.5" hidden="1" x14ac:dyDescent="0.35">
      <c r="A1946" s="37" t="s">
        <v>4266</v>
      </c>
      <c r="B1946" s="38"/>
      <c r="C1946" s="39"/>
      <c r="D1946" s="39"/>
      <c r="E1946" s="39"/>
      <c r="F1946" s="40">
        <f t="shared" si="63"/>
        <v>0</v>
      </c>
      <c r="G1946" s="51"/>
      <c r="H1946" s="39"/>
      <c r="I1946" s="43"/>
      <c r="J1946" s="52"/>
      <c r="K1946" s="44"/>
      <c r="L1946" s="45">
        <f t="shared" si="62"/>
        <v>0</v>
      </c>
      <c r="M1946" s="46"/>
    </row>
    <row r="1947" spans="1:13" ht="14.5" hidden="1" x14ac:dyDescent="0.35">
      <c r="A1947" s="37" t="s">
        <v>4267</v>
      </c>
      <c r="B1947" s="38"/>
      <c r="C1947" s="39"/>
      <c r="D1947" s="39"/>
      <c r="E1947" s="39"/>
      <c r="F1947" s="40">
        <f t="shared" si="63"/>
        <v>0</v>
      </c>
      <c r="G1947" s="51"/>
      <c r="H1947" s="39"/>
      <c r="I1947" s="43"/>
      <c r="J1947" s="52"/>
      <c r="K1947" s="44"/>
      <c r="L1947" s="45">
        <f t="shared" si="62"/>
        <v>0</v>
      </c>
      <c r="M1947" s="46"/>
    </row>
    <row r="1948" spans="1:13" ht="14.5" hidden="1" x14ac:dyDescent="0.35">
      <c r="A1948" s="37" t="s">
        <v>4268</v>
      </c>
      <c r="B1948" s="38"/>
      <c r="C1948" s="39"/>
      <c r="D1948" s="39"/>
      <c r="E1948" s="39"/>
      <c r="F1948" s="40">
        <f t="shared" si="63"/>
        <v>0</v>
      </c>
      <c r="G1948" s="51"/>
      <c r="H1948" s="39"/>
      <c r="I1948" s="43"/>
      <c r="J1948" s="52"/>
      <c r="K1948" s="44"/>
      <c r="L1948" s="45">
        <f t="shared" si="62"/>
        <v>0</v>
      </c>
      <c r="M1948" s="46"/>
    </row>
    <row r="1949" spans="1:13" ht="14.5" hidden="1" x14ac:dyDescent="0.35">
      <c r="A1949" s="37" t="s">
        <v>4269</v>
      </c>
      <c r="B1949" s="38"/>
      <c r="C1949" s="39"/>
      <c r="D1949" s="39"/>
      <c r="E1949" s="39"/>
      <c r="F1949" s="40">
        <f t="shared" si="63"/>
        <v>0</v>
      </c>
      <c r="G1949" s="51"/>
      <c r="H1949" s="39"/>
      <c r="I1949" s="43"/>
      <c r="J1949" s="52"/>
      <c r="K1949" s="44"/>
      <c r="L1949" s="45">
        <f t="shared" si="62"/>
        <v>0</v>
      </c>
      <c r="M1949" s="46"/>
    </row>
    <row r="1950" spans="1:13" ht="14.5" hidden="1" x14ac:dyDescent="0.35">
      <c r="A1950" s="37" t="s">
        <v>4270</v>
      </c>
      <c r="B1950" s="38"/>
      <c r="C1950" s="39"/>
      <c r="D1950" s="39"/>
      <c r="E1950" s="39"/>
      <c r="F1950" s="40">
        <f t="shared" si="63"/>
        <v>0</v>
      </c>
      <c r="G1950" s="51"/>
      <c r="H1950" s="39"/>
      <c r="I1950" s="43"/>
      <c r="J1950" s="52"/>
      <c r="K1950" s="44"/>
      <c r="L1950" s="45">
        <f t="shared" si="62"/>
        <v>0</v>
      </c>
      <c r="M1950" s="46"/>
    </row>
    <row r="1951" spans="1:13" ht="14.5" hidden="1" x14ac:dyDescent="0.35">
      <c r="A1951" s="37" t="s">
        <v>4271</v>
      </c>
      <c r="B1951" s="38"/>
      <c r="C1951" s="39"/>
      <c r="D1951" s="39"/>
      <c r="E1951" s="39"/>
      <c r="F1951" s="40">
        <f t="shared" si="63"/>
        <v>0</v>
      </c>
      <c r="G1951" s="51"/>
      <c r="H1951" s="39"/>
      <c r="I1951" s="43"/>
      <c r="J1951" s="52"/>
      <c r="K1951" s="44"/>
      <c r="L1951" s="45">
        <f t="shared" si="62"/>
        <v>0</v>
      </c>
      <c r="M1951" s="46"/>
    </row>
    <row r="1952" spans="1:13" ht="14.5" hidden="1" x14ac:dyDescent="0.35">
      <c r="A1952" s="37" t="s">
        <v>4272</v>
      </c>
      <c r="B1952" s="38"/>
      <c r="C1952" s="39"/>
      <c r="D1952" s="39"/>
      <c r="E1952" s="39"/>
      <c r="F1952" s="40">
        <f t="shared" si="63"/>
        <v>0</v>
      </c>
      <c r="G1952" s="51"/>
      <c r="H1952" s="39"/>
      <c r="I1952" s="43"/>
      <c r="J1952" s="52"/>
      <c r="K1952" s="44"/>
      <c r="L1952" s="45">
        <f t="shared" si="62"/>
        <v>0</v>
      </c>
      <c r="M1952" s="46"/>
    </row>
    <row r="1953" spans="1:13" ht="14.5" hidden="1" x14ac:dyDescent="0.35">
      <c r="A1953" s="37" t="s">
        <v>4273</v>
      </c>
      <c r="B1953" s="38"/>
      <c r="C1953" s="39"/>
      <c r="D1953" s="39"/>
      <c r="E1953" s="39"/>
      <c r="F1953" s="40">
        <f t="shared" si="63"/>
        <v>0</v>
      </c>
      <c r="G1953" s="51"/>
      <c r="H1953" s="39"/>
      <c r="I1953" s="43"/>
      <c r="J1953" s="52"/>
      <c r="K1953" s="44"/>
      <c r="L1953" s="45">
        <f t="shared" si="62"/>
        <v>0</v>
      </c>
      <c r="M1953" s="46"/>
    </row>
    <row r="1954" spans="1:13" ht="14.5" hidden="1" x14ac:dyDescent="0.35">
      <c r="A1954" s="37" t="s">
        <v>4274</v>
      </c>
      <c r="B1954" s="38"/>
      <c r="C1954" s="39"/>
      <c r="D1954" s="39"/>
      <c r="E1954" s="39"/>
      <c r="F1954" s="40">
        <f t="shared" si="63"/>
        <v>0</v>
      </c>
      <c r="G1954" s="51"/>
      <c r="H1954" s="39"/>
      <c r="I1954" s="43"/>
      <c r="J1954" s="52"/>
      <c r="K1954" s="44"/>
      <c r="L1954" s="45">
        <f t="shared" si="62"/>
        <v>0</v>
      </c>
      <c r="M1954" s="46"/>
    </row>
    <row r="1955" spans="1:13" ht="14.5" hidden="1" x14ac:dyDescent="0.35">
      <c r="A1955" s="37" t="s">
        <v>4275</v>
      </c>
      <c r="B1955" s="38"/>
      <c r="C1955" s="39"/>
      <c r="D1955" s="39"/>
      <c r="E1955" s="39"/>
      <c r="F1955" s="40">
        <f t="shared" si="63"/>
        <v>0</v>
      </c>
      <c r="G1955" s="51"/>
      <c r="H1955" s="39"/>
      <c r="I1955" s="43"/>
      <c r="J1955" s="52"/>
      <c r="K1955" s="44"/>
      <c r="L1955" s="45">
        <f t="shared" si="62"/>
        <v>0</v>
      </c>
      <c r="M1955" s="46"/>
    </row>
    <row r="1956" spans="1:13" ht="14.5" hidden="1" x14ac:dyDescent="0.35">
      <c r="A1956" s="37" t="s">
        <v>4276</v>
      </c>
      <c r="B1956" s="38"/>
      <c r="C1956" s="39"/>
      <c r="D1956" s="39"/>
      <c r="E1956" s="39"/>
      <c r="F1956" s="40">
        <f t="shared" si="63"/>
        <v>0</v>
      </c>
      <c r="G1956" s="51"/>
      <c r="H1956" s="39"/>
      <c r="I1956" s="43"/>
      <c r="J1956" s="52"/>
      <c r="K1956" s="44"/>
      <c r="L1956" s="45">
        <f t="shared" si="62"/>
        <v>0</v>
      </c>
      <c r="M1956" s="46"/>
    </row>
    <row r="1957" spans="1:13" ht="14.5" hidden="1" x14ac:dyDescent="0.35">
      <c r="A1957" s="37" t="s">
        <v>4277</v>
      </c>
      <c r="B1957" s="38"/>
      <c r="C1957" s="39"/>
      <c r="D1957" s="39"/>
      <c r="E1957" s="39"/>
      <c r="F1957" s="40">
        <f t="shared" si="63"/>
        <v>0</v>
      </c>
      <c r="G1957" s="51"/>
      <c r="H1957" s="39"/>
      <c r="I1957" s="43"/>
      <c r="J1957" s="52"/>
      <c r="K1957" s="44"/>
      <c r="L1957" s="45">
        <f t="shared" si="62"/>
        <v>0</v>
      </c>
      <c r="M1957" s="46"/>
    </row>
    <row r="1958" spans="1:13" ht="14.5" hidden="1" x14ac:dyDescent="0.35">
      <c r="A1958" s="37" t="s">
        <v>4278</v>
      </c>
      <c r="B1958" s="38"/>
      <c r="C1958" s="39"/>
      <c r="D1958" s="39"/>
      <c r="E1958" s="39"/>
      <c r="F1958" s="40">
        <f t="shared" si="63"/>
        <v>0</v>
      </c>
      <c r="G1958" s="51"/>
      <c r="H1958" s="39"/>
      <c r="I1958" s="43"/>
      <c r="J1958" s="52"/>
      <c r="K1958" s="44"/>
      <c r="L1958" s="45">
        <f t="shared" si="62"/>
        <v>0</v>
      </c>
      <c r="M1958" s="46"/>
    </row>
    <row r="1959" spans="1:13" ht="14.5" hidden="1" x14ac:dyDescent="0.35">
      <c r="A1959" s="37" t="s">
        <v>4279</v>
      </c>
      <c r="B1959" s="38"/>
      <c r="C1959" s="39"/>
      <c r="D1959" s="39"/>
      <c r="E1959" s="39"/>
      <c r="F1959" s="40">
        <f t="shared" si="63"/>
        <v>0</v>
      </c>
      <c r="G1959" s="51"/>
      <c r="H1959" s="39"/>
      <c r="I1959" s="43"/>
      <c r="J1959" s="52"/>
      <c r="K1959" s="44"/>
      <c r="L1959" s="45">
        <f t="shared" si="62"/>
        <v>0</v>
      </c>
      <c r="M1959" s="46"/>
    </row>
    <row r="1960" spans="1:13" ht="14.5" hidden="1" x14ac:dyDescent="0.35">
      <c r="A1960" s="37" t="s">
        <v>4280</v>
      </c>
      <c r="B1960" s="38"/>
      <c r="C1960" s="39"/>
      <c r="D1960" s="39"/>
      <c r="E1960" s="39"/>
      <c r="F1960" s="40">
        <f t="shared" si="63"/>
        <v>0</v>
      </c>
      <c r="G1960" s="51"/>
      <c r="H1960" s="39"/>
      <c r="I1960" s="43"/>
      <c r="J1960" s="52"/>
      <c r="K1960" s="44"/>
      <c r="L1960" s="45">
        <f t="shared" si="62"/>
        <v>0</v>
      </c>
      <c r="M1960" s="46"/>
    </row>
    <row r="1961" spans="1:13" ht="14.5" hidden="1" x14ac:dyDescent="0.35">
      <c r="A1961" s="37" t="s">
        <v>4281</v>
      </c>
      <c r="B1961" s="38"/>
      <c r="C1961" s="39"/>
      <c r="D1961" s="39"/>
      <c r="E1961" s="39"/>
      <c r="F1961" s="40">
        <f t="shared" si="63"/>
        <v>0</v>
      </c>
      <c r="G1961" s="51"/>
      <c r="H1961" s="39"/>
      <c r="I1961" s="43"/>
      <c r="J1961" s="52"/>
      <c r="K1961" s="44"/>
      <c r="L1961" s="45">
        <f t="shared" si="62"/>
        <v>0</v>
      </c>
      <c r="M1961" s="46"/>
    </row>
    <row r="1962" spans="1:13" ht="14.5" hidden="1" x14ac:dyDescent="0.35">
      <c r="A1962" s="37" t="s">
        <v>4282</v>
      </c>
      <c r="B1962" s="38"/>
      <c r="C1962" s="39"/>
      <c r="D1962" s="39"/>
      <c r="E1962" s="39"/>
      <c r="F1962" s="40">
        <f t="shared" si="63"/>
        <v>0</v>
      </c>
      <c r="G1962" s="51"/>
      <c r="H1962" s="39"/>
      <c r="I1962" s="43"/>
      <c r="J1962" s="52"/>
      <c r="K1962" s="44"/>
      <c r="L1962" s="45">
        <f t="shared" si="62"/>
        <v>0</v>
      </c>
      <c r="M1962" s="46"/>
    </row>
    <row r="1963" spans="1:13" ht="14.5" hidden="1" x14ac:dyDescent="0.35">
      <c r="A1963" s="37" t="s">
        <v>4283</v>
      </c>
      <c r="B1963" s="38"/>
      <c r="C1963" s="39"/>
      <c r="D1963" s="39"/>
      <c r="E1963" s="39"/>
      <c r="F1963" s="40">
        <f t="shared" si="63"/>
        <v>0</v>
      </c>
      <c r="G1963" s="51"/>
      <c r="H1963" s="39"/>
      <c r="I1963" s="43"/>
      <c r="J1963" s="52"/>
      <c r="K1963" s="44"/>
      <c r="L1963" s="45">
        <f t="shared" si="62"/>
        <v>0</v>
      </c>
      <c r="M1963" s="46"/>
    </row>
    <row r="1964" spans="1:13" ht="14.5" hidden="1" x14ac:dyDescent="0.35">
      <c r="A1964" s="37" t="s">
        <v>4284</v>
      </c>
      <c r="B1964" s="38"/>
      <c r="C1964" s="39"/>
      <c r="D1964" s="39"/>
      <c r="E1964" s="39"/>
      <c r="F1964" s="40">
        <f t="shared" si="63"/>
        <v>0</v>
      </c>
      <c r="G1964" s="51"/>
      <c r="H1964" s="39"/>
      <c r="I1964" s="43"/>
      <c r="J1964" s="52"/>
      <c r="K1964" s="44"/>
      <c r="L1964" s="45">
        <f t="shared" si="62"/>
        <v>0</v>
      </c>
      <c r="M1964" s="46"/>
    </row>
    <row r="1965" spans="1:13" ht="14.5" hidden="1" x14ac:dyDescent="0.35">
      <c r="A1965" s="37" t="s">
        <v>4285</v>
      </c>
      <c r="B1965" s="38"/>
      <c r="C1965" s="39"/>
      <c r="D1965" s="39"/>
      <c r="E1965" s="39"/>
      <c r="F1965" s="40">
        <f t="shared" si="63"/>
        <v>0</v>
      </c>
      <c r="G1965" s="51"/>
      <c r="H1965" s="39"/>
      <c r="I1965" s="43"/>
      <c r="J1965" s="52"/>
      <c r="K1965" s="44"/>
      <c r="L1965" s="45">
        <f t="shared" si="62"/>
        <v>0</v>
      </c>
      <c r="M1965" s="46"/>
    </row>
    <row r="1966" spans="1:13" ht="14.5" hidden="1" x14ac:dyDescent="0.35">
      <c r="A1966" s="37" t="s">
        <v>4286</v>
      </c>
      <c r="B1966" s="38"/>
      <c r="C1966" s="39"/>
      <c r="D1966" s="39"/>
      <c r="E1966" s="39"/>
      <c r="F1966" s="40">
        <f t="shared" si="63"/>
        <v>0</v>
      </c>
      <c r="G1966" s="51"/>
      <c r="H1966" s="39"/>
      <c r="I1966" s="43"/>
      <c r="J1966" s="52"/>
      <c r="K1966" s="44"/>
      <c r="L1966" s="45">
        <f t="shared" si="62"/>
        <v>0</v>
      </c>
      <c r="M1966" s="46"/>
    </row>
    <row r="1967" spans="1:13" ht="14.5" hidden="1" x14ac:dyDescent="0.35">
      <c r="A1967" s="37" t="s">
        <v>4287</v>
      </c>
      <c r="B1967" s="38"/>
      <c r="C1967" s="39"/>
      <c r="D1967" s="39"/>
      <c r="E1967" s="39"/>
      <c r="F1967" s="40">
        <f t="shared" si="63"/>
        <v>0</v>
      </c>
      <c r="G1967" s="51"/>
      <c r="H1967" s="39"/>
      <c r="I1967" s="43"/>
      <c r="J1967" s="52"/>
      <c r="K1967" s="44"/>
      <c r="L1967" s="45">
        <f t="shared" si="62"/>
        <v>0</v>
      </c>
      <c r="M1967" s="46"/>
    </row>
    <row r="1968" spans="1:13" ht="14.5" hidden="1" x14ac:dyDescent="0.35">
      <c r="A1968" s="37" t="s">
        <v>4288</v>
      </c>
      <c r="B1968" s="38"/>
      <c r="C1968" s="39"/>
      <c r="D1968" s="39"/>
      <c r="E1968" s="39"/>
      <c r="F1968" s="40">
        <f t="shared" si="63"/>
        <v>0</v>
      </c>
      <c r="G1968" s="51"/>
      <c r="H1968" s="39"/>
      <c r="I1968" s="43"/>
      <c r="J1968" s="52"/>
      <c r="K1968" s="44"/>
      <c r="L1968" s="45">
        <f t="shared" si="62"/>
        <v>0</v>
      </c>
      <c r="M1968" s="46"/>
    </row>
    <row r="1969" spans="1:13" ht="14.5" hidden="1" x14ac:dyDescent="0.35">
      <c r="A1969" s="37" t="s">
        <v>4289</v>
      </c>
      <c r="B1969" s="38"/>
      <c r="C1969" s="39"/>
      <c r="D1969" s="39"/>
      <c r="E1969" s="39"/>
      <c r="F1969" s="40">
        <f t="shared" si="63"/>
        <v>0</v>
      </c>
      <c r="G1969" s="51"/>
      <c r="H1969" s="39"/>
      <c r="I1969" s="43"/>
      <c r="J1969" s="52"/>
      <c r="K1969" s="44"/>
      <c r="L1969" s="45">
        <f t="shared" si="62"/>
        <v>0</v>
      </c>
      <c r="M1969" s="46"/>
    </row>
    <row r="1970" spans="1:13" ht="14.5" hidden="1" x14ac:dyDescent="0.35">
      <c r="A1970" s="37" t="s">
        <v>4290</v>
      </c>
      <c r="B1970" s="38"/>
      <c r="C1970" s="39"/>
      <c r="D1970" s="39"/>
      <c r="E1970" s="39"/>
      <c r="F1970" s="40">
        <f t="shared" si="63"/>
        <v>0</v>
      </c>
      <c r="G1970" s="51"/>
      <c r="H1970" s="39"/>
      <c r="I1970" s="43"/>
      <c r="J1970" s="52"/>
      <c r="K1970" s="44"/>
      <c r="L1970" s="45">
        <f t="shared" ref="L1970:L2009" si="64">IF(G1970="Sim",J1970*K1970,I1970*H1970)</f>
        <v>0</v>
      </c>
      <c r="M1970" s="46"/>
    </row>
    <row r="1971" spans="1:13" ht="14.5" hidden="1" x14ac:dyDescent="0.35">
      <c r="A1971" s="37" t="s">
        <v>4291</v>
      </c>
      <c r="B1971" s="38"/>
      <c r="C1971" s="39"/>
      <c r="D1971" s="39"/>
      <c r="E1971" s="39"/>
      <c r="F1971" s="40">
        <f t="shared" si="63"/>
        <v>0</v>
      </c>
      <c r="G1971" s="51"/>
      <c r="H1971" s="39"/>
      <c r="I1971" s="43"/>
      <c r="J1971" s="52"/>
      <c r="K1971" s="44"/>
      <c r="L1971" s="45">
        <f t="shared" si="64"/>
        <v>0</v>
      </c>
      <c r="M1971" s="46"/>
    </row>
    <row r="1972" spans="1:13" ht="14.5" hidden="1" x14ac:dyDescent="0.35">
      <c r="A1972" s="37" t="s">
        <v>4292</v>
      </c>
      <c r="B1972" s="38"/>
      <c r="C1972" s="39"/>
      <c r="D1972" s="39"/>
      <c r="E1972" s="39"/>
      <c r="F1972" s="40">
        <f t="shared" si="63"/>
        <v>0</v>
      </c>
      <c r="G1972" s="51"/>
      <c r="H1972" s="39"/>
      <c r="I1972" s="43"/>
      <c r="J1972" s="52"/>
      <c r="K1972" s="44"/>
      <c r="L1972" s="45">
        <f t="shared" si="64"/>
        <v>0</v>
      </c>
      <c r="M1972" s="46"/>
    </row>
    <row r="1973" spans="1:13" ht="14.5" hidden="1" x14ac:dyDescent="0.35">
      <c r="A1973" s="37" t="s">
        <v>4293</v>
      </c>
      <c r="B1973" s="38"/>
      <c r="C1973" s="39"/>
      <c r="D1973" s="39"/>
      <c r="E1973" s="39"/>
      <c r="F1973" s="40">
        <f t="shared" si="63"/>
        <v>0</v>
      </c>
      <c r="G1973" s="51"/>
      <c r="H1973" s="39"/>
      <c r="I1973" s="43"/>
      <c r="J1973" s="52"/>
      <c r="K1973" s="44"/>
      <c r="L1973" s="45">
        <f t="shared" si="64"/>
        <v>0</v>
      </c>
      <c r="M1973" s="46"/>
    </row>
    <row r="1974" spans="1:13" ht="14.5" hidden="1" x14ac:dyDescent="0.35">
      <c r="A1974" s="37" t="s">
        <v>4294</v>
      </c>
      <c r="B1974" s="38"/>
      <c r="C1974" s="39"/>
      <c r="D1974" s="39"/>
      <c r="E1974" s="39"/>
      <c r="F1974" s="40">
        <f t="shared" si="63"/>
        <v>0</v>
      </c>
      <c r="G1974" s="51"/>
      <c r="H1974" s="39"/>
      <c r="I1974" s="43"/>
      <c r="J1974" s="52"/>
      <c r="K1974" s="44"/>
      <c r="L1974" s="45">
        <f t="shared" si="64"/>
        <v>0</v>
      </c>
      <c r="M1974" s="46"/>
    </row>
    <row r="1975" spans="1:13" ht="14.5" hidden="1" x14ac:dyDescent="0.35">
      <c r="A1975" s="37" t="s">
        <v>4295</v>
      </c>
      <c r="B1975" s="38"/>
      <c r="C1975" s="39"/>
      <c r="D1975" s="39"/>
      <c r="E1975" s="39"/>
      <c r="F1975" s="40">
        <f t="shared" si="63"/>
        <v>0</v>
      </c>
      <c r="G1975" s="51"/>
      <c r="H1975" s="39"/>
      <c r="I1975" s="43"/>
      <c r="J1975" s="52"/>
      <c r="K1975" s="44"/>
      <c r="L1975" s="45">
        <f t="shared" si="64"/>
        <v>0</v>
      </c>
      <c r="M1975" s="46"/>
    </row>
    <row r="1976" spans="1:13" ht="14.5" hidden="1" x14ac:dyDescent="0.35">
      <c r="A1976" s="37" t="s">
        <v>4296</v>
      </c>
      <c r="B1976" s="38"/>
      <c r="C1976" s="39"/>
      <c r="D1976" s="39"/>
      <c r="E1976" s="39"/>
      <c r="F1976" s="40">
        <f t="shared" si="63"/>
        <v>0</v>
      </c>
      <c r="G1976" s="51"/>
      <c r="H1976" s="39"/>
      <c r="I1976" s="43"/>
      <c r="J1976" s="52"/>
      <c r="K1976" s="44"/>
      <c r="L1976" s="45">
        <f t="shared" si="64"/>
        <v>0</v>
      </c>
      <c r="M1976" s="46"/>
    </row>
    <row r="1977" spans="1:13" ht="14.5" hidden="1" x14ac:dyDescent="0.35">
      <c r="A1977" s="37" t="s">
        <v>4297</v>
      </c>
      <c r="B1977" s="38"/>
      <c r="C1977" s="39"/>
      <c r="D1977" s="39"/>
      <c r="E1977" s="39"/>
      <c r="F1977" s="40">
        <f t="shared" si="63"/>
        <v>0</v>
      </c>
      <c r="G1977" s="51"/>
      <c r="H1977" s="39"/>
      <c r="I1977" s="43"/>
      <c r="J1977" s="52"/>
      <c r="K1977" s="44"/>
      <c r="L1977" s="45">
        <f t="shared" si="64"/>
        <v>0</v>
      </c>
      <c r="M1977" s="46"/>
    </row>
    <row r="1978" spans="1:13" ht="14.5" hidden="1" x14ac:dyDescent="0.35">
      <c r="A1978" s="37" t="s">
        <v>4298</v>
      </c>
      <c r="B1978" s="38"/>
      <c r="C1978" s="39"/>
      <c r="D1978" s="39"/>
      <c r="E1978" s="39"/>
      <c r="F1978" s="40">
        <f t="shared" si="63"/>
        <v>0</v>
      </c>
      <c r="G1978" s="51"/>
      <c r="H1978" s="39"/>
      <c r="I1978" s="43"/>
      <c r="J1978" s="52"/>
      <c r="K1978" s="44"/>
      <c r="L1978" s="45">
        <f t="shared" si="64"/>
        <v>0</v>
      </c>
      <c r="M1978" s="46"/>
    </row>
    <row r="1979" spans="1:13" ht="14.5" hidden="1" x14ac:dyDescent="0.35">
      <c r="A1979" s="37" t="s">
        <v>4299</v>
      </c>
      <c r="B1979" s="38"/>
      <c r="C1979" s="39"/>
      <c r="D1979" s="39"/>
      <c r="E1979" s="39"/>
      <c r="F1979" s="40">
        <f t="shared" si="63"/>
        <v>0</v>
      </c>
      <c r="G1979" s="51"/>
      <c r="H1979" s="39"/>
      <c r="I1979" s="43"/>
      <c r="J1979" s="52"/>
      <c r="K1979" s="44"/>
      <c r="L1979" s="45">
        <f t="shared" si="64"/>
        <v>0</v>
      </c>
      <c r="M1979" s="46"/>
    </row>
    <row r="1980" spans="1:13" ht="14.5" hidden="1" x14ac:dyDescent="0.35">
      <c r="A1980" s="37" t="s">
        <v>4300</v>
      </c>
      <c r="B1980" s="38"/>
      <c r="C1980" s="39"/>
      <c r="D1980" s="39"/>
      <c r="E1980" s="39"/>
      <c r="F1980" s="40">
        <f t="shared" si="63"/>
        <v>0</v>
      </c>
      <c r="G1980" s="51"/>
      <c r="H1980" s="39"/>
      <c r="I1980" s="43"/>
      <c r="J1980" s="52"/>
      <c r="K1980" s="44"/>
      <c r="L1980" s="45">
        <f t="shared" si="64"/>
        <v>0</v>
      </c>
      <c r="M1980" s="46"/>
    </row>
    <row r="1981" spans="1:13" ht="14.5" hidden="1" x14ac:dyDescent="0.35">
      <c r="A1981" s="37" t="s">
        <v>4301</v>
      </c>
      <c r="B1981" s="38"/>
      <c r="C1981" s="39"/>
      <c r="D1981" s="39"/>
      <c r="E1981" s="39"/>
      <c r="F1981" s="40">
        <f t="shared" si="63"/>
        <v>0</v>
      </c>
      <c r="G1981" s="51"/>
      <c r="H1981" s="39"/>
      <c r="I1981" s="43"/>
      <c r="J1981" s="52"/>
      <c r="K1981" s="44"/>
      <c r="L1981" s="45">
        <f t="shared" si="64"/>
        <v>0</v>
      </c>
      <c r="M1981" s="46"/>
    </row>
    <row r="1982" spans="1:13" ht="14.5" hidden="1" x14ac:dyDescent="0.35">
      <c r="A1982" s="37" t="s">
        <v>4302</v>
      </c>
      <c r="B1982" s="38"/>
      <c r="C1982" s="39"/>
      <c r="D1982" s="39"/>
      <c r="E1982" s="39"/>
      <c r="F1982" s="40">
        <f t="shared" si="63"/>
        <v>0</v>
      </c>
      <c r="G1982" s="51"/>
      <c r="H1982" s="39"/>
      <c r="I1982" s="43"/>
      <c r="J1982" s="52"/>
      <c r="K1982" s="44"/>
      <c r="L1982" s="45">
        <f t="shared" si="64"/>
        <v>0</v>
      </c>
      <c r="M1982" s="46"/>
    </row>
    <row r="1983" spans="1:13" ht="14.5" hidden="1" x14ac:dyDescent="0.35">
      <c r="A1983" s="37" t="s">
        <v>4303</v>
      </c>
      <c r="B1983" s="38"/>
      <c r="C1983" s="39"/>
      <c r="D1983" s="39"/>
      <c r="E1983" s="39"/>
      <c r="F1983" s="40">
        <f t="shared" si="63"/>
        <v>0</v>
      </c>
      <c r="G1983" s="51"/>
      <c r="H1983" s="39"/>
      <c r="I1983" s="43"/>
      <c r="J1983" s="52"/>
      <c r="K1983" s="44"/>
      <c r="L1983" s="45">
        <f t="shared" si="64"/>
        <v>0</v>
      </c>
      <c r="M1983" s="46"/>
    </row>
    <row r="1984" spans="1:13" ht="14.5" hidden="1" x14ac:dyDescent="0.35">
      <c r="A1984" s="37" t="s">
        <v>4304</v>
      </c>
      <c r="B1984" s="38"/>
      <c r="C1984" s="39"/>
      <c r="D1984" s="39"/>
      <c r="E1984" s="39"/>
      <c r="F1984" s="40">
        <f t="shared" si="63"/>
        <v>0</v>
      </c>
      <c r="G1984" s="51"/>
      <c r="H1984" s="39"/>
      <c r="I1984" s="43"/>
      <c r="J1984" s="52"/>
      <c r="K1984" s="44"/>
      <c r="L1984" s="45">
        <f t="shared" si="64"/>
        <v>0</v>
      </c>
      <c r="M1984" s="46"/>
    </row>
    <row r="1985" spans="1:13" ht="14.5" hidden="1" x14ac:dyDescent="0.35">
      <c r="A1985" s="37" t="s">
        <v>4305</v>
      </c>
      <c r="B1985" s="38"/>
      <c r="C1985" s="39"/>
      <c r="D1985" s="39"/>
      <c r="E1985" s="39"/>
      <c r="F1985" s="40">
        <f t="shared" si="63"/>
        <v>0</v>
      </c>
      <c r="G1985" s="51"/>
      <c r="H1985" s="39"/>
      <c r="I1985" s="43"/>
      <c r="J1985" s="52"/>
      <c r="K1985" s="44"/>
      <c r="L1985" s="45">
        <f t="shared" si="64"/>
        <v>0</v>
      </c>
      <c r="M1985" s="46"/>
    </row>
    <row r="1986" spans="1:13" ht="14.5" hidden="1" x14ac:dyDescent="0.35">
      <c r="A1986" s="37" t="s">
        <v>4306</v>
      </c>
      <c r="B1986" s="38"/>
      <c r="C1986" s="39"/>
      <c r="D1986" s="39"/>
      <c r="E1986" s="39"/>
      <c r="F1986" s="40">
        <f t="shared" si="63"/>
        <v>0</v>
      </c>
      <c r="G1986" s="51"/>
      <c r="H1986" s="39"/>
      <c r="I1986" s="43"/>
      <c r="J1986" s="52"/>
      <c r="K1986" s="44"/>
      <c r="L1986" s="45">
        <f t="shared" si="64"/>
        <v>0</v>
      </c>
      <c r="M1986" s="46"/>
    </row>
    <row r="1987" spans="1:13" ht="14.5" hidden="1" x14ac:dyDescent="0.35">
      <c r="A1987" s="37" t="s">
        <v>4307</v>
      </c>
      <c r="B1987" s="38"/>
      <c r="C1987" s="39"/>
      <c r="D1987" s="39"/>
      <c r="E1987" s="39"/>
      <c r="F1987" s="40">
        <f t="shared" si="63"/>
        <v>0</v>
      </c>
      <c r="G1987" s="51"/>
      <c r="H1987" s="39"/>
      <c r="I1987" s="43"/>
      <c r="J1987" s="52"/>
      <c r="K1987" s="44"/>
      <c r="L1987" s="45">
        <f t="shared" si="64"/>
        <v>0</v>
      </c>
      <c r="M1987" s="46"/>
    </row>
    <row r="1988" spans="1:13" ht="14.5" hidden="1" x14ac:dyDescent="0.35">
      <c r="A1988" s="37" t="s">
        <v>4308</v>
      </c>
      <c r="B1988" s="38"/>
      <c r="C1988" s="39"/>
      <c r="D1988" s="39"/>
      <c r="E1988" s="39"/>
      <c r="F1988" s="40">
        <f t="shared" si="63"/>
        <v>0</v>
      </c>
      <c r="G1988" s="51"/>
      <c r="H1988" s="39"/>
      <c r="I1988" s="43"/>
      <c r="J1988" s="52"/>
      <c r="K1988" s="44"/>
      <c r="L1988" s="45">
        <f t="shared" si="64"/>
        <v>0</v>
      </c>
      <c r="M1988" s="46"/>
    </row>
    <row r="1989" spans="1:13" ht="14.5" hidden="1" x14ac:dyDescent="0.35">
      <c r="A1989" s="37" t="s">
        <v>4309</v>
      </c>
      <c r="B1989" s="38"/>
      <c r="C1989" s="39"/>
      <c r="D1989" s="39"/>
      <c r="E1989" s="39"/>
      <c r="F1989" s="40">
        <f t="shared" si="63"/>
        <v>0</v>
      </c>
      <c r="G1989" s="51"/>
      <c r="H1989" s="39"/>
      <c r="I1989" s="43"/>
      <c r="J1989" s="52"/>
      <c r="K1989" s="44"/>
      <c r="L1989" s="45">
        <f t="shared" si="64"/>
        <v>0</v>
      </c>
      <c r="M1989" s="46"/>
    </row>
    <row r="1990" spans="1:13" ht="14.5" hidden="1" x14ac:dyDescent="0.35">
      <c r="A1990" s="37" t="s">
        <v>4310</v>
      </c>
      <c r="B1990" s="38"/>
      <c r="C1990" s="39"/>
      <c r="D1990" s="39"/>
      <c r="E1990" s="39"/>
      <c r="F1990" s="40">
        <f t="shared" si="63"/>
        <v>0</v>
      </c>
      <c r="G1990" s="51"/>
      <c r="H1990" s="39"/>
      <c r="I1990" s="43"/>
      <c r="J1990" s="52"/>
      <c r="K1990" s="44"/>
      <c r="L1990" s="45">
        <f t="shared" si="64"/>
        <v>0</v>
      </c>
      <c r="M1990" s="46"/>
    </row>
    <row r="1991" spans="1:13" ht="14.5" hidden="1" x14ac:dyDescent="0.35">
      <c r="A1991" s="37" t="s">
        <v>4311</v>
      </c>
      <c r="B1991" s="38"/>
      <c r="C1991" s="39"/>
      <c r="D1991" s="39"/>
      <c r="E1991" s="39"/>
      <c r="F1991" s="40">
        <f t="shared" si="63"/>
        <v>0</v>
      </c>
      <c r="G1991" s="51"/>
      <c r="H1991" s="39"/>
      <c r="I1991" s="43"/>
      <c r="J1991" s="52"/>
      <c r="K1991" s="44"/>
      <c r="L1991" s="45">
        <f t="shared" si="64"/>
        <v>0</v>
      </c>
      <c r="M1991" s="46"/>
    </row>
    <row r="1992" spans="1:13" ht="14.5" hidden="1" x14ac:dyDescent="0.35">
      <c r="A1992" s="37" t="s">
        <v>4312</v>
      </c>
      <c r="B1992" s="38"/>
      <c r="C1992" s="39"/>
      <c r="D1992" s="39"/>
      <c r="E1992" s="39"/>
      <c r="F1992" s="40">
        <f t="shared" si="63"/>
        <v>0</v>
      </c>
      <c r="G1992" s="51"/>
      <c r="H1992" s="39"/>
      <c r="I1992" s="43"/>
      <c r="J1992" s="52"/>
      <c r="K1992" s="44"/>
      <c r="L1992" s="45">
        <f t="shared" si="64"/>
        <v>0</v>
      </c>
      <c r="M1992" s="46"/>
    </row>
    <row r="1993" spans="1:13" ht="14.5" hidden="1" x14ac:dyDescent="0.35">
      <c r="A1993" s="37" t="s">
        <v>4313</v>
      </c>
      <c r="B1993" s="38"/>
      <c r="C1993" s="39"/>
      <c r="D1993" s="39"/>
      <c r="E1993" s="39"/>
      <c r="F1993" s="40">
        <f t="shared" ref="F1993:F2009" si="65">(C1993+D1993+E1993)/3</f>
        <v>0</v>
      </c>
      <c r="G1993" s="51"/>
      <c r="H1993" s="39"/>
      <c r="I1993" s="43"/>
      <c r="J1993" s="52"/>
      <c r="K1993" s="44"/>
      <c r="L1993" s="45">
        <f t="shared" si="64"/>
        <v>0</v>
      </c>
      <c r="M1993" s="46"/>
    </row>
    <row r="1994" spans="1:13" ht="14.5" hidden="1" x14ac:dyDescent="0.35">
      <c r="A1994" s="37" t="s">
        <v>4314</v>
      </c>
      <c r="B1994" s="38"/>
      <c r="C1994" s="39"/>
      <c r="D1994" s="39"/>
      <c r="E1994" s="39"/>
      <c r="F1994" s="40">
        <f t="shared" si="65"/>
        <v>0</v>
      </c>
      <c r="G1994" s="51"/>
      <c r="H1994" s="39"/>
      <c r="I1994" s="43"/>
      <c r="J1994" s="52"/>
      <c r="K1994" s="44"/>
      <c r="L1994" s="45">
        <f t="shared" si="64"/>
        <v>0</v>
      </c>
      <c r="M1994" s="46"/>
    </row>
    <row r="1995" spans="1:13" ht="14.5" hidden="1" x14ac:dyDescent="0.35">
      <c r="A1995" s="37" t="s">
        <v>4315</v>
      </c>
      <c r="B1995" s="38"/>
      <c r="C1995" s="39"/>
      <c r="D1995" s="39"/>
      <c r="E1995" s="39"/>
      <c r="F1995" s="40">
        <f t="shared" si="65"/>
        <v>0</v>
      </c>
      <c r="G1995" s="51"/>
      <c r="H1995" s="39"/>
      <c r="I1995" s="43"/>
      <c r="J1995" s="52"/>
      <c r="K1995" s="44"/>
      <c r="L1995" s="45">
        <f t="shared" si="64"/>
        <v>0</v>
      </c>
      <c r="M1995" s="46"/>
    </row>
    <row r="1996" spans="1:13" ht="14.5" hidden="1" x14ac:dyDescent="0.35">
      <c r="A1996" s="37" t="s">
        <v>4316</v>
      </c>
      <c r="B1996" s="38"/>
      <c r="C1996" s="39"/>
      <c r="D1996" s="39"/>
      <c r="E1996" s="39"/>
      <c r="F1996" s="40">
        <f t="shared" si="65"/>
        <v>0</v>
      </c>
      <c r="G1996" s="51"/>
      <c r="H1996" s="39"/>
      <c r="I1996" s="43"/>
      <c r="J1996" s="52"/>
      <c r="K1996" s="44"/>
      <c r="L1996" s="45">
        <f t="shared" si="64"/>
        <v>0</v>
      </c>
      <c r="M1996" s="46"/>
    </row>
    <row r="1997" spans="1:13" ht="14.5" hidden="1" x14ac:dyDescent="0.35">
      <c r="A1997" s="37" t="s">
        <v>4317</v>
      </c>
      <c r="B1997" s="38"/>
      <c r="C1997" s="39"/>
      <c r="D1997" s="39"/>
      <c r="E1997" s="39"/>
      <c r="F1997" s="40">
        <f t="shared" si="65"/>
        <v>0</v>
      </c>
      <c r="G1997" s="51"/>
      <c r="H1997" s="39"/>
      <c r="I1997" s="43"/>
      <c r="J1997" s="52"/>
      <c r="K1997" s="44"/>
      <c r="L1997" s="45">
        <f t="shared" si="64"/>
        <v>0</v>
      </c>
      <c r="M1997" s="46"/>
    </row>
    <row r="1998" spans="1:13" ht="14.5" hidden="1" x14ac:dyDescent="0.35">
      <c r="A1998" s="37" t="s">
        <v>4318</v>
      </c>
      <c r="B1998" s="38"/>
      <c r="C1998" s="39"/>
      <c r="D1998" s="39"/>
      <c r="E1998" s="39"/>
      <c r="F1998" s="40">
        <f t="shared" si="65"/>
        <v>0</v>
      </c>
      <c r="G1998" s="51"/>
      <c r="H1998" s="39"/>
      <c r="I1998" s="43"/>
      <c r="J1998" s="52"/>
      <c r="K1998" s="44"/>
      <c r="L1998" s="45">
        <f t="shared" si="64"/>
        <v>0</v>
      </c>
      <c r="M1998" s="46"/>
    </row>
    <row r="1999" spans="1:13" ht="14.5" hidden="1" x14ac:dyDescent="0.35">
      <c r="A1999" s="37" t="s">
        <v>4319</v>
      </c>
      <c r="B1999" s="38"/>
      <c r="C1999" s="39"/>
      <c r="D1999" s="39"/>
      <c r="E1999" s="39"/>
      <c r="F1999" s="40">
        <f t="shared" si="65"/>
        <v>0</v>
      </c>
      <c r="G1999" s="51"/>
      <c r="H1999" s="39"/>
      <c r="I1999" s="43"/>
      <c r="J1999" s="52"/>
      <c r="K1999" s="44"/>
      <c r="L1999" s="45">
        <f t="shared" si="64"/>
        <v>0</v>
      </c>
      <c r="M1999" s="46"/>
    </row>
    <row r="2000" spans="1:13" ht="14.5" hidden="1" x14ac:dyDescent="0.35">
      <c r="A2000" s="37" t="s">
        <v>4320</v>
      </c>
      <c r="B2000" s="38"/>
      <c r="C2000" s="39"/>
      <c r="D2000" s="39"/>
      <c r="E2000" s="39"/>
      <c r="F2000" s="40">
        <f t="shared" si="65"/>
        <v>0</v>
      </c>
      <c r="G2000" s="51"/>
      <c r="H2000" s="39"/>
      <c r="I2000" s="43"/>
      <c r="J2000" s="52"/>
      <c r="K2000" s="44"/>
      <c r="L2000" s="45">
        <f t="shared" si="64"/>
        <v>0</v>
      </c>
      <c r="M2000" s="46"/>
    </row>
    <row r="2001" spans="1:13" ht="14.5" hidden="1" x14ac:dyDescent="0.35">
      <c r="A2001" s="37" t="s">
        <v>4321</v>
      </c>
      <c r="B2001" s="38"/>
      <c r="C2001" s="39"/>
      <c r="D2001" s="39"/>
      <c r="E2001" s="39"/>
      <c r="F2001" s="40">
        <f t="shared" si="65"/>
        <v>0</v>
      </c>
      <c r="G2001" s="51"/>
      <c r="H2001" s="39"/>
      <c r="I2001" s="43"/>
      <c r="J2001" s="52"/>
      <c r="K2001" s="44"/>
      <c r="L2001" s="45">
        <f t="shared" si="64"/>
        <v>0</v>
      </c>
      <c r="M2001" s="46"/>
    </row>
    <row r="2002" spans="1:13" ht="14.5" hidden="1" x14ac:dyDescent="0.35">
      <c r="A2002" s="37" t="s">
        <v>4322</v>
      </c>
      <c r="B2002" s="38"/>
      <c r="C2002" s="39"/>
      <c r="D2002" s="39"/>
      <c r="E2002" s="39"/>
      <c r="F2002" s="40">
        <f t="shared" si="65"/>
        <v>0</v>
      </c>
      <c r="G2002" s="51"/>
      <c r="H2002" s="39"/>
      <c r="I2002" s="43"/>
      <c r="J2002" s="52"/>
      <c r="K2002" s="44"/>
      <c r="L2002" s="45">
        <f t="shared" si="64"/>
        <v>0</v>
      </c>
      <c r="M2002" s="46"/>
    </row>
    <row r="2003" spans="1:13" ht="14.5" hidden="1" x14ac:dyDescent="0.35">
      <c r="A2003" s="37" t="s">
        <v>4323</v>
      </c>
      <c r="B2003" s="38"/>
      <c r="C2003" s="39"/>
      <c r="D2003" s="39"/>
      <c r="E2003" s="39"/>
      <c r="F2003" s="40">
        <f t="shared" si="65"/>
        <v>0</v>
      </c>
      <c r="G2003" s="51"/>
      <c r="H2003" s="39"/>
      <c r="I2003" s="43"/>
      <c r="J2003" s="52"/>
      <c r="K2003" s="44"/>
      <c r="L2003" s="45">
        <f t="shared" si="64"/>
        <v>0</v>
      </c>
      <c r="M2003" s="46"/>
    </row>
    <row r="2004" spans="1:13" ht="14.5" hidden="1" x14ac:dyDescent="0.35">
      <c r="A2004" s="37" t="s">
        <v>4324</v>
      </c>
      <c r="B2004" s="38"/>
      <c r="C2004" s="39"/>
      <c r="D2004" s="39"/>
      <c r="E2004" s="39"/>
      <c r="F2004" s="40">
        <f t="shared" si="65"/>
        <v>0</v>
      </c>
      <c r="G2004" s="51"/>
      <c r="H2004" s="39"/>
      <c r="I2004" s="43"/>
      <c r="J2004" s="52"/>
      <c r="K2004" s="44"/>
      <c r="L2004" s="45">
        <f t="shared" si="64"/>
        <v>0</v>
      </c>
      <c r="M2004" s="46"/>
    </row>
    <row r="2005" spans="1:13" ht="14.5" hidden="1" x14ac:dyDescent="0.35">
      <c r="A2005" s="37" t="s">
        <v>4325</v>
      </c>
      <c r="B2005" s="38"/>
      <c r="C2005" s="39"/>
      <c r="D2005" s="39"/>
      <c r="E2005" s="39"/>
      <c r="F2005" s="40">
        <f t="shared" si="65"/>
        <v>0</v>
      </c>
      <c r="G2005" s="51"/>
      <c r="H2005" s="39"/>
      <c r="I2005" s="43"/>
      <c r="J2005" s="52"/>
      <c r="K2005" s="44"/>
      <c r="L2005" s="45">
        <f t="shared" si="64"/>
        <v>0</v>
      </c>
      <c r="M2005" s="46"/>
    </row>
    <row r="2006" spans="1:13" ht="14.5" hidden="1" x14ac:dyDescent="0.35">
      <c r="A2006" s="37" t="s">
        <v>4326</v>
      </c>
      <c r="B2006" s="38"/>
      <c r="C2006" s="39"/>
      <c r="D2006" s="39"/>
      <c r="E2006" s="39"/>
      <c r="F2006" s="40">
        <f t="shared" si="65"/>
        <v>0</v>
      </c>
      <c r="G2006" s="51"/>
      <c r="H2006" s="39"/>
      <c r="I2006" s="43"/>
      <c r="J2006" s="52"/>
      <c r="K2006" s="44"/>
      <c r="L2006" s="45">
        <f t="shared" si="64"/>
        <v>0</v>
      </c>
      <c r="M2006" s="46"/>
    </row>
    <row r="2007" spans="1:13" ht="14.5" hidden="1" x14ac:dyDescent="0.35">
      <c r="A2007" s="37" t="s">
        <v>4327</v>
      </c>
      <c r="B2007" s="38"/>
      <c r="C2007" s="39"/>
      <c r="D2007" s="39"/>
      <c r="E2007" s="39"/>
      <c r="F2007" s="40">
        <f t="shared" si="65"/>
        <v>0</v>
      </c>
      <c r="G2007" s="51"/>
      <c r="H2007" s="39"/>
      <c r="I2007" s="43"/>
      <c r="J2007" s="52"/>
      <c r="K2007" s="44"/>
      <c r="L2007" s="45">
        <f t="shared" si="64"/>
        <v>0</v>
      </c>
      <c r="M2007" s="46"/>
    </row>
    <row r="2008" spans="1:13" ht="14.5" hidden="1" x14ac:dyDescent="0.35">
      <c r="A2008" s="37" t="s">
        <v>4328</v>
      </c>
      <c r="B2008" s="38"/>
      <c r="C2008" s="39"/>
      <c r="D2008" s="39"/>
      <c r="E2008" s="39"/>
      <c r="F2008" s="40">
        <f t="shared" si="65"/>
        <v>0</v>
      </c>
      <c r="G2008" s="51"/>
      <c r="H2008" s="39"/>
      <c r="I2008" s="43"/>
      <c r="J2008" s="52"/>
      <c r="K2008" s="44"/>
      <c r="L2008" s="45">
        <f t="shared" si="64"/>
        <v>0</v>
      </c>
      <c r="M2008" s="46"/>
    </row>
    <row r="2009" spans="1:13" ht="14.5" hidden="1" x14ac:dyDescent="0.35">
      <c r="A2009" s="37" t="s">
        <v>4329</v>
      </c>
      <c r="B2009" s="38"/>
      <c r="C2009" s="39"/>
      <c r="D2009" s="39"/>
      <c r="E2009" s="39"/>
      <c r="F2009" s="40">
        <f t="shared" si="65"/>
        <v>0</v>
      </c>
      <c r="G2009" s="51"/>
      <c r="H2009" s="39"/>
      <c r="I2009" s="43"/>
      <c r="J2009" s="52"/>
      <c r="K2009" s="44"/>
      <c r="L2009" s="45">
        <f t="shared" si="64"/>
        <v>0</v>
      </c>
      <c r="M2009" s="46"/>
    </row>
    <row r="2010" spans="1:13" ht="21" customHeight="1" x14ac:dyDescent="0.25">
      <c r="A2010" s="102" t="s">
        <v>4337</v>
      </c>
      <c r="B2010" s="103"/>
      <c r="C2010" s="103"/>
      <c r="D2010" s="103"/>
      <c r="E2010" s="103"/>
      <c r="F2010" s="103"/>
      <c r="G2010" s="103"/>
      <c r="H2010" s="103"/>
      <c r="I2010" s="103"/>
      <c r="J2010" s="103"/>
      <c r="K2010" s="104"/>
      <c r="L2010" s="49">
        <f>SUM(L1010:L2009)</f>
        <v>140</v>
      </c>
      <c r="M2010" s="50"/>
    </row>
    <row r="2011" spans="1:13" ht="29.5" customHeight="1" x14ac:dyDescent="0.25">
      <c r="A2011" s="36" t="s">
        <v>4330</v>
      </c>
      <c r="B2011" s="47"/>
      <c r="C2011" s="47"/>
      <c r="D2011" s="47"/>
      <c r="E2011" s="47"/>
      <c r="F2011" s="47"/>
      <c r="G2011" s="47"/>
      <c r="H2011" s="47"/>
      <c r="I2011" s="47"/>
      <c r="J2011" s="47"/>
      <c r="K2011" s="48"/>
      <c r="L2011" s="49">
        <f>L2010+L1008</f>
        <v>580</v>
      </c>
      <c r="M2011" s="50"/>
    </row>
    <row r="2012" spans="1:13" ht="13" x14ac:dyDescent="0.3">
      <c r="A2012" s="55"/>
      <c r="B2012" s="66"/>
      <c r="C2012" s="67"/>
      <c r="D2012" s="68"/>
      <c r="E2012" s="69"/>
      <c r="F2012" s="68"/>
      <c r="G2012" s="68"/>
      <c r="H2012" s="67"/>
      <c r="I2012" s="66"/>
      <c r="J2012" s="68"/>
      <c r="K2012" s="68"/>
      <c r="L2012" s="68"/>
      <c r="M2012" s="56"/>
    </row>
    <row r="2013" spans="1:13" ht="14.5" x14ac:dyDescent="0.3">
      <c r="A2013" s="57"/>
      <c r="B2013" s="70"/>
      <c r="C2013" s="70"/>
      <c r="D2013" s="70"/>
      <c r="E2013" s="70"/>
      <c r="F2013" s="70"/>
      <c r="G2013" s="68"/>
      <c r="H2013" s="70"/>
      <c r="I2013" s="70"/>
      <c r="J2013" s="68"/>
      <c r="K2013" s="68"/>
      <c r="L2013" s="68"/>
      <c r="M2013" s="56"/>
    </row>
    <row r="2014" spans="1:13" ht="14.5" x14ac:dyDescent="0.3">
      <c r="A2014" s="73" t="s">
        <v>4335</v>
      </c>
      <c r="B2014" s="71"/>
      <c r="C2014" s="71"/>
      <c r="D2014" s="71"/>
      <c r="E2014" s="71"/>
      <c r="F2014" s="71"/>
      <c r="G2014" s="68"/>
      <c r="H2014" s="71"/>
      <c r="I2014" s="71"/>
      <c r="J2014" s="68"/>
      <c r="K2014" s="68"/>
      <c r="L2014" s="68"/>
      <c r="M2014" s="56"/>
    </row>
    <row r="2015" spans="1:13" ht="14.5" x14ac:dyDescent="0.3">
      <c r="A2015" s="58"/>
      <c r="B2015" s="71"/>
      <c r="C2015" s="71"/>
      <c r="D2015" s="71"/>
      <c r="E2015" s="71"/>
      <c r="F2015" s="71"/>
      <c r="G2015" s="68"/>
      <c r="H2015" s="71"/>
      <c r="I2015" s="71"/>
      <c r="J2015" s="68"/>
      <c r="K2015" s="68"/>
      <c r="L2015" s="68"/>
      <c r="M2015" s="56"/>
    </row>
    <row r="2016" spans="1:13" ht="13" x14ac:dyDescent="0.3">
      <c r="A2016" s="55"/>
      <c r="B2016" s="66"/>
      <c r="C2016" s="67"/>
      <c r="D2016" s="68"/>
      <c r="E2016" s="69"/>
      <c r="F2016" s="68"/>
      <c r="G2016" s="68"/>
      <c r="H2016" s="67"/>
      <c r="I2016" s="66"/>
      <c r="J2016" s="68"/>
      <c r="K2016" s="68"/>
      <c r="L2016" s="68"/>
      <c r="M2016" s="56"/>
    </row>
    <row r="2017" spans="1:13" ht="13" x14ac:dyDescent="0.3">
      <c r="A2017" s="59"/>
      <c r="B2017" s="60"/>
      <c r="C2017" s="61"/>
      <c r="D2017" s="62"/>
      <c r="E2017" s="63"/>
      <c r="F2017" s="62"/>
      <c r="G2017" s="62"/>
      <c r="H2017" s="61"/>
      <c r="I2017" s="60"/>
      <c r="J2017" s="62"/>
      <c r="K2017" s="62"/>
      <c r="L2017" s="62"/>
      <c r="M2017" s="64"/>
    </row>
  </sheetData>
  <mergeCells count="19">
    <mergeCell ref="A1:M1"/>
    <mergeCell ref="A1008:K1008"/>
    <mergeCell ref="A2010:K2010"/>
    <mergeCell ref="A7:M7"/>
    <mergeCell ref="A1009:M1009"/>
    <mergeCell ref="J5:J6"/>
    <mergeCell ref="K5:K6"/>
    <mergeCell ref="L5:L6"/>
    <mergeCell ref="M5:M6"/>
    <mergeCell ref="A2:A4"/>
    <mergeCell ref="B2:M3"/>
    <mergeCell ref="B4:M4"/>
    <mergeCell ref="A5:A6"/>
    <mergeCell ref="B5:B6"/>
    <mergeCell ref="C5:E5"/>
    <mergeCell ref="F5:F6"/>
    <mergeCell ref="G5:G6"/>
    <mergeCell ref="H5:H6"/>
    <mergeCell ref="I5:I6"/>
  </mergeCells>
  <conditionalFormatting sqref="H8:I17">
    <cfRule type="expression" dxfId="7" priority="8">
      <formula>$G8="SIM"</formula>
    </cfRule>
  </conditionalFormatting>
  <conditionalFormatting sqref="J8:K17">
    <cfRule type="expression" dxfId="6" priority="9">
      <formula>$G8="NÃO"</formula>
    </cfRule>
  </conditionalFormatting>
  <conditionalFormatting sqref="H8:H17">
    <cfRule type="expression" dxfId="5" priority="6">
      <formula>H8&gt;$D8</formula>
    </cfRule>
  </conditionalFormatting>
  <conditionalFormatting sqref="J8:J17">
    <cfRule type="expression" dxfId="4" priority="5">
      <formula>J8&gt;$D8</formula>
    </cfRule>
  </conditionalFormatting>
  <conditionalFormatting sqref="H1010:I1019">
    <cfRule type="expression" dxfId="3" priority="4">
      <formula>$G1010="SIM"</formula>
    </cfRule>
  </conditionalFormatting>
  <conditionalFormatting sqref="J1010:K1019">
    <cfRule type="expression" dxfId="2" priority="3">
      <formula>$G1010="NÃO"</formula>
    </cfRule>
  </conditionalFormatting>
  <conditionalFormatting sqref="H1010:H1019">
    <cfRule type="expression" dxfId="1" priority="2">
      <formula>H1010&gt;$D1010</formula>
    </cfRule>
  </conditionalFormatting>
  <conditionalFormatting sqref="J1010:J1019">
    <cfRule type="expression" dxfId="0" priority="1">
      <formula>J1010&gt;$D1010</formula>
    </cfRule>
  </conditionalFormatting>
  <dataValidations count="2">
    <dataValidation allowBlank="1" showErrorMessage="1" promptTitle="444" prompt="hhhh" sqref="J8" xr:uid="{EDF32C51-360B-40A7-B26D-8DDB9CF0DAB6}"/>
    <dataValidation type="list" allowBlank="1" showInputMessage="1" showErrorMessage="1" sqref="G8:G999 G1010:G2009" xr:uid="{A96BFB10-EF2C-4982-B7E9-9B13B354E9C8}">
      <formula1>despesa_mensal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008"/>
  <sheetViews>
    <sheetView workbookViewId="0">
      <selection activeCell="D2013" sqref="D2013"/>
    </sheetView>
  </sheetViews>
  <sheetFormatPr defaultRowHeight="12.5" x14ac:dyDescent="0.25"/>
  <sheetData>
    <row r="1" spans="1:9" x14ac:dyDescent="0.25">
      <c r="A1" s="22" t="s">
        <v>2329</v>
      </c>
    </row>
    <row r="2" spans="1:9" x14ac:dyDescent="0.25">
      <c r="A2" s="22" t="s">
        <v>2330</v>
      </c>
    </row>
    <row r="3" spans="1:9" x14ac:dyDescent="0.25">
      <c r="A3" s="22" t="s">
        <v>2331</v>
      </c>
      <c r="F3" t="s">
        <v>2318</v>
      </c>
    </row>
    <row r="4" spans="1:9" x14ac:dyDescent="0.25">
      <c r="A4" s="22" t="s">
        <v>2332</v>
      </c>
    </row>
    <row r="5" spans="1:9" x14ac:dyDescent="0.25">
      <c r="A5" s="22" t="s">
        <v>2333</v>
      </c>
      <c r="I5" t="str">
        <f>IF(SUMPRODUCT(-($A$2009:$A$3001=A5),-($I$3001:$I$3001)*($C$2009:$C$3001))&lt;&gt;H5,"Errado","OK")</f>
        <v>OK</v>
      </c>
    </row>
    <row r="6" spans="1:9" x14ac:dyDescent="0.25">
      <c r="A6" s="22" t="s">
        <v>2334</v>
      </c>
    </row>
    <row r="7" spans="1:9" x14ac:dyDescent="0.25">
      <c r="A7" s="22" t="s">
        <v>2335</v>
      </c>
    </row>
    <row r="8" spans="1:9" x14ac:dyDescent="0.25">
      <c r="A8" s="22" t="s">
        <v>2336</v>
      </c>
    </row>
    <row r="9" spans="1:9" x14ac:dyDescent="0.25">
      <c r="A9" s="22" t="s">
        <v>2337</v>
      </c>
    </row>
    <row r="10" spans="1:9" x14ac:dyDescent="0.25">
      <c r="A10" s="22" t="s">
        <v>2338</v>
      </c>
    </row>
    <row r="11" spans="1:9" x14ac:dyDescent="0.25">
      <c r="A11" s="22" t="s">
        <v>2339</v>
      </c>
    </row>
    <row r="12" spans="1:9" x14ac:dyDescent="0.25">
      <c r="A12" s="22" t="s">
        <v>2340</v>
      </c>
    </row>
    <row r="13" spans="1:9" x14ac:dyDescent="0.25">
      <c r="A13" s="22" t="s">
        <v>2341</v>
      </c>
    </row>
    <row r="14" spans="1:9" x14ac:dyDescent="0.25">
      <c r="A14" s="22" t="s">
        <v>2342</v>
      </c>
    </row>
    <row r="15" spans="1:9" x14ac:dyDescent="0.25">
      <c r="A15" s="22" t="s">
        <v>2343</v>
      </c>
    </row>
    <row r="16" spans="1:9" x14ac:dyDescent="0.25">
      <c r="A16" s="22" t="s">
        <v>2344</v>
      </c>
    </row>
    <row r="17" spans="1:1" x14ac:dyDescent="0.25">
      <c r="A17" s="22" t="s">
        <v>2345</v>
      </c>
    </row>
    <row r="18" spans="1:1" x14ac:dyDescent="0.25">
      <c r="A18" s="22" t="s">
        <v>2346</v>
      </c>
    </row>
    <row r="19" spans="1:1" x14ac:dyDescent="0.25">
      <c r="A19" s="22" t="s">
        <v>2347</v>
      </c>
    </row>
    <row r="20" spans="1:1" x14ac:dyDescent="0.25">
      <c r="A20" s="22" t="s">
        <v>2348</v>
      </c>
    </row>
    <row r="21" spans="1:1" x14ac:dyDescent="0.25">
      <c r="A21" s="22" t="s">
        <v>2349</v>
      </c>
    </row>
    <row r="22" spans="1:1" x14ac:dyDescent="0.25">
      <c r="A22" s="22" t="s">
        <v>2350</v>
      </c>
    </row>
    <row r="23" spans="1:1" x14ac:dyDescent="0.25">
      <c r="A23" s="22" t="s">
        <v>2351</v>
      </c>
    </row>
    <row r="24" spans="1:1" x14ac:dyDescent="0.25">
      <c r="A24" s="22" t="s">
        <v>2352</v>
      </c>
    </row>
    <row r="25" spans="1:1" x14ac:dyDescent="0.25">
      <c r="A25" s="22" t="s">
        <v>2353</v>
      </c>
    </row>
    <row r="26" spans="1:1" x14ac:dyDescent="0.25">
      <c r="A26" s="22" t="s">
        <v>2354</v>
      </c>
    </row>
    <row r="27" spans="1:1" x14ac:dyDescent="0.25">
      <c r="A27" s="22" t="s">
        <v>2355</v>
      </c>
    </row>
    <row r="28" spans="1:1" x14ac:dyDescent="0.25">
      <c r="A28" s="22" t="s">
        <v>2356</v>
      </c>
    </row>
    <row r="29" spans="1:1" x14ac:dyDescent="0.25">
      <c r="A29" s="22" t="s">
        <v>2357</v>
      </c>
    </row>
    <row r="30" spans="1:1" x14ac:dyDescent="0.25">
      <c r="A30" s="22" t="s">
        <v>2358</v>
      </c>
    </row>
    <row r="31" spans="1:1" x14ac:dyDescent="0.25">
      <c r="A31" s="22" t="s">
        <v>2359</v>
      </c>
    </row>
    <row r="32" spans="1:1" x14ac:dyDescent="0.25">
      <c r="A32" s="22" t="s">
        <v>2360</v>
      </c>
    </row>
    <row r="33" spans="1:1" x14ac:dyDescent="0.25">
      <c r="A33" s="22" t="s">
        <v>2361</v>
      </c>
    </row>
    <row r="34" spans="1:1" x14ac:dyDescent="0.25">
      <c r="A34" s="22" t="s">
        <v>2362</v>
      </c>
    </row>
    <row r="35" spans="1:1" x14ac:dyDescent="0.25">
      <c r="A35" s="22" t="s">
        <v>2363</v>
      </c>
    </row>
    <row r="36" spans="1:1" x14ac:dyDescent="0.25">
      <c r="A36" s="22" t="s">
        <v>2364</v>
      </c>
    </row>
    <row r="37" spans="1:1" x14ac:dyDescent="0.25">
      <c r="A37" s="22" t="s">
        <v>2365</v>
      </c>
    </row>
    <row r="38" spans="1:1" x14ac:dyDescent="0.25">
      <c r="A38" s="22" t="s">
        <v>2366</v>
      </c>
    </row>
    <row r="39" spans="1:1" x14ac:dyDescent="0.25">
      <c r="A39" s="22" t="s">
        <v>2367</v>
      </c>
    </row>
    <row r="40" spans="1:1" x14ac:dyDescent="0.25">
      <c r="A40" s="22" t="s">
        <v>2368</v>
      </c>
    </row>
    <row r="41" spans="1:1" x14ac:dyDescent="0.25">
      <c r="A41" s="22" t="s">
        <v>2369</v>
      </c>
    </row>
    <row r="42" spans="1:1" x14ac:dyDescent="0.25">
      <c r="A42" s="22" t="s">
        <v>2370</v>
      </c>
    </row>
    <row r="43" spans="1:1" x14ac:dyDescent="0.25">
      <c r="A43" s="22" t="s">
        <v>2371</v>
      </c>
    </row>
    <row r="44" spans="1:1" x14ac:dyDescent="0.25">
      <c r="A44" s="22" t="s">
        <v>2372</v>
      </c>
    </row>
    <row r="45" spans="1:1" x14ac:dyDescent="0.25">
      <c r="A45" s="22" t="s">
        <v>2373</v>
      </c>
    </row>
    <row r="46" spans="1:1" x14ac:dyDescent="0.25">
      <c r="A46" s="22" t="s">
        <v>2374</v>
      </c>
    </row>
    <row r="47" spans="1:1" x14ac:dyDescent="0.25">
      <c r="A47" s="22" t="s">
        <v>2375</v>
      </c>
    </row>
    <row r="48" spans="1:1" x14ac:dyDescent="0.25">
      <c r="A48" s="22" t="s">
        <v>2376</v>
      </c>
    </row>
    <row r="49" spans="1:1" x14ac:dyDescent="0.25">
      <c r="A49" s="22" t="s">
        <v>2377</v>
      </c>
    </row>
    <row r="50" spans="1:1" x14ac:dyDescent="0.25">
      <c r="A50" s="22" t="s">
        <v>2378</v>
      </c>
    </row>
    <row r="51" spans="1:1" x14ac:dyDescent="0.25">
      <c r="A51" s="22" t="s">
        <v>2379</v>
      </c>
    </row>
    <row r="52" spans="1:1" x14ac:dyDescent="0.25">
      <c r="A52" s="22" t="s">
        <v>2380</v>
      </c>
    </row>
    <row r="53" spans="1:1" x14ac:dyDescent="0.25">
      <c r="A53" s="22" t="s">
        <v>2381</v>
      </c>
    </row>
    <row r="54" spans="1:1" x14ac:dyDescent="0.25">
      <c r="A54" s="22" t="s">
        <v>2382</v>
      </c>
    </row>
    <row r="55" spans="1:1" x14ac:dyDescent="0.25">
      <c r="A55" s="22" t="s">
        <v>2383</v>
      </c>
    </row>
    <row r="56" spans="1:1" x14ac:dyDescent="0.25">
      <c r="A56" s="22" t="s">
        <v>2384</v>
      </c>
    </row>
    <row r="57" spans="1:1" x14ac:dyDescent="0.25">
      <c r="A57" s="22" t="s">
        <v>2385</v>
      </c>
    </row>
    <row r="58" spans="1:1" x14ac:dyDescent="0.25">
      <c r="A58" s="22" t="s">
        <v>2386</v>
      </c>
    </row>
    <row r="59" spans="1:1" x14ac:dyDescent="0.25">
      <c r="A59" s="22" t="s">
        <v>2387</v>
      </c>
    </row>
    <row r="60" spans="1:1" x14ac:dyDescent="0.25">
      <c r="A60" s="22" t="s">
        <v>2388</v>
      </c>
    </row>
    <row r="61" spans="1:1" x14ac:dyDescent="0.25">
      <c r="A61" s="22" t="s">
        <v>2389</v>
      </c>
    </row>
    <row r="62" spans="1:1" x14ac:dyDescent="0.25">
      <c r="A62" s="22" t="s">
        <v>2390</v>
      </c>
    </row>
    <row r="63" spans="1:1" x14ac:dyDescent="0.25">
      <c r="A63" s="22" t="s">
        <v>2391</v>
      </c>
    </row>
    <row r="64" spans="1:1" x14ac:dyDescent="0.25">
      <c r="A64" s="22" t="s">
        <v>2392</v>
      </c>
    </row>
    <row r="65" spans="1:1" x14ac:dyDescent="0.25">
      <c r="A65" s="22" t="s">
        <v>2393</v>
      </c>
    </row>
    <row r="66" spans="1:1" x14ac:dyDescent="0.25">
      <c r="A66" s="22" t="s">
        <v>2394</v>
      </c>
    </row>
    <row r="67" spans="1:1" x14ac:dyDescent="0.25">
      <c r="A67" s="22" t="s">
        <v>2395</v>
      </c>
    </row>
    <row r="68" spans="1:1" x14ac:dyDescent="0.25">
      <c r="A68" s="22" t="s">
        <v>2396</v>
      </c>
    </row>
    <row r="69" spans="1:1" x14ac:dyDescent="0.25">
      <c r="A69" s="22" t="s">
        <v>2397</v>
      </c>
    </row>
    <row r="70" spans="1:1" x14ac:dyDescent="0.25">
      <c r="A70" s="22" t="s">
        <v>2398</v>
      </c>
    </row>
    <row r="71" spans="1:1" x14ac:dyDescent="0.25">
      <c r="A71" s="22" t="s">
        <v>2399</v>
      </c>
    </row>
    <row r="72" spans="1:1" x14ac:dyDescent="0.25">
      <c r="A72" s="22" t="s">
        <v>2400</v>
      </c>
    </row>
    <row r="73" spans="1:1" x14ac:dyDescent="0.25">
      <c r="A73" s="22" t="s">
        <v>2401</v>
      </c>
    </row>
    <row r="74" spans="1:1" x14ac:dyDescent="0.25">
      <c r="A74" s="22" t="s">
        <v>2402</v>
      </c>
    </row>
    <row r="75" spans="1:1" x14ac:dyDescent="0.25">
      <c r="A75" s="22" t="s">
        <v>2403</v>
      </c>
    </row>
    <row r="76" spans="1:1" x14ac:dyDescent="0.25">
      <c r="A76" s="22" t="s">
        <v>2404</v>
      </c>
    </row>
    <row r="77" spans="1:1" x14ac:dyDescent="0.25">
      <c r="A77" s="22" t="s">
        <v>2405</v>
      </c>
    </row>
    <row r="78" spans="1:1" x14ac:dyDescent="0.25">
      <c r="A78" s="22" t="s">
        <v>2406</v>
      </c>
    </row>
    <row r="79" spans="1:1" x14ac:dyDescent="0.25">
      <c r="A79" s="22" t="s">
        <v>2407</v>
      </c>
    </row>
    <row r="80" spans="1:1" x14ac:dyDescent="0.25">
      <c r="A80" s="22" t="s">
        <v>2408</v>
      </c>
    </row>
    <row r="81" spans="1:1" x14ac:dyDescent="0.25">
      <c r="A81" s="22" t="s">
        <v>2409</v>
      </c>
    </row>
    <row r="82" spans="1:1" x14ac:dyDescent="0.25">
      <c r="A82" s="22" t="s">
        <v>2410</v>
      </c>
    </row>
    <row r="83" spans="1:1" x14ac:dyDescent="0.25">
      <c r="A83" s="22" t="s">
        <v>2411</v>
      </c>
    </row>
    <row r="84" spans="1:1" x14ac:dyDescent="0.25">
      <c r="A84" s="22" t="s">
        <v>2412</v>
      </c>
    </row>
    <row r="85" spans="1:1" x14ac:dyDescent="0.25">
      <c r="A85" s="22" t="s">
        <v>2413</v>
      </c>
    </row>
    <row r="86" spans="1:1" x14ac:dyDescent="0.25">
      <c r="A86" s="22" t="s">
        <v>2414</v>
      </c>
    </row>
    <row r="87" spans="1:1" x14ac:dyDescent="0.25">
      <c r="A87" s="22" t="s">
        <v>2415</v>
      </c>
    </row>
    <row r="88" spans="1:1" x14ac:dyDescent="0.25">
      <c r="A88" s="22" t="s">
        <v>2416</v>
      </c>
    </row>
    <row r="89" spans="1:1" x14ac:dyDescent="0.25">
      <c r="A89" s="22" t="s">
        <v>2417</v>
      </c>
    </row>
    <row r="90" spans="1:1" x14ac:dyDescent="0.25">
      <c r="A90" s="22" t="s">
        <v>2418</v>
      </c>
    </row>
    <row r="91" spans="1:1" x14ac:dyDescent="0.25">
      <c r="A91" s="22" t="s">
        <v>2419</v>
      </c>
    </row>
    <row r="92" spans="1:1" x14ac:dyDescent="0.25">
      <c r="A92" s="22" t="s">
        <v>2420</v>
      </c>
    </row>
    <row r="93" spans="1:1" x14ac:dyDescent="0.25">
      <c r="A93" s="22" t="s">
        <v>2421</v>
      </c>
    </row>
    <row r="94" spans="1:1" x14ac:dyDescent="0.25">
      <c r="A94" s="22" t="s">
        <v>2422</v>
      </c>
    </row>
    <row r="95" spans="1:1" x14ac:dyDescent="0.25">
      <c r="A95" s="22" t="s">
        <v>2423</v>
      </c>
    </row>
    <row r="96" spans="1:1" x14ac:dyDescent="0.25">
      <c r="A96" s="22" t="s">
        <v>2424</v>
      </c>
    </row>
    <row r="97" spans="1:1" x14ac:dyDescent="0.25">
      <c r="A97" s="22" t="s">
        <v>2425</v>
      </c>
    </row>
    <row r="98" spans="1:1" x14ac:dyDescent="0.25">
      <c r="A98" s="22" t="s">
        <v>2426</v>
      </c>
    </row>
    <row r="99" spans="1:1" x14ac:dyDescent="0.25">
      <c r="A99" s="22" t="s">
        <v>2427</v>
      </c>
    </row>
    <row r="100" spans="1:1" x14ac:dyDescent="0.25">
      <c r="A100" s="22" t="s">
        <v>2428</v>
      </c>
    </row>
    <row r="101" spans="1:1" x14ac:dyDescent="0.25">
      <c r="A101" s="22" t="s">
        <v>2429</v>
      </c>
    </row>
    <row r="102" spans="1:1" x14ac:dyDescent="0.25">
      <c r="A102" s="22" t="s">
        <v>2430</v>
      </c>
    </row>
    <row r="103" spans="1:1" x14ac:dyDescent="0.25">
      <c r="A103" s="22" t="s">
        <v>2431</v>
      </c>
    </row>
    <row r="104" spans="1:1" x14ac:dyDescent="0.25">
      <c r="A104" s="22" t="s">
        <v>2432</v>
      </c>
    </row>
    <row r="105" spans="1:1" x14ac:dyDescent="0.25">
      <c r="A105" s="22" t="s">
        <v>2433</v>
      </c>
    </row>
    <row r="106" spans="1:1" x14ac:dyDescent="0.25">
      <c r="A106" s="22" t="s">
        <v>2434</v>
      </c>
    </row>
    <row r="107" spans="1:1" x14ac:dyDescent="0.25">
      <c r="A107" s="22" t="s">
        <v>2435</v>
      </c>
    </row>
    <row r="108" spans="1:1" x14ac:dyDescent="0.25">
      <c r="A108" s="22" t="s">
        <v>2436</v>
      </c>
    </row>
    <row r="109" spans="1:1" x14ac:dyDescent="0.25">
      <c r="A109" s="22" t="s">
        <v>2437</v>
      </c>
    </row>
    <row r="110" spans="1:1" x14ac:dyDescent="0.25">
      <c r="A110" s="22" t="s">
        <v>2438</v>
      </c>
    </row>
    <row r="111" spans="1:1" x14ac:dyDescent="0.25">
      <c r="A111" s="22" t="s">
        <v>2439</v>
      </c>
    </row>
    <row r="112" spans="1:1" x14ac:dyDescent="0.25">
      <c r="A112" s="22" t="s">
        <v>2440</v>
      </c>
    </row>
    <row r="113" spans="1:1" x14ac:dyDescent="0.25">
      <c r="A113" s="22" t="s">
        <v>2441</v>
      </c>
    </row>
    <row r="114" spans="1:1" x14ac:dyDescent="0.25">
      <c r="A114" s="22" t="s">
        <v>2442</v>
      </c>
    </row>
    <row r="115" spans="1:1" x14ac:dyDescent="0.25">
      <c r="A115" s="22" t="s">
        <v>2443</v>
      </c>
    </row>
    <row r="116" spans="1:1" x14ac:dyDescent="0.25">
      <c r="A116" s="22" t="s">
        <v>2444</v>
      </c>
    </row>
    <row r="117" spans="1:1" x14ac:dyDescent="0.25">
      <c r="A117" s="22" t="s">
        <v>2445</v>
      </c>
    </row>
    <row r="118" spans="1:1" x14ac:dyDescent="0.25">
      <c r="A118" s="22" t="s">
        <v>2446</v>
      </c>
    </row>
    <row r="119" spans="1:1" x14ac:dyDescent="0.25">
      <c r="A119" s="22" t="s">
        <v>2447</v>
      </c>
    </row>
    <row r="120" spans="1:1" x14ac:dyDescent="0.25">
      <c r="A120" s="22" t="s">
        <v>2448</v>
      </c>
    </row>
    <row r="121" spans="1:1" x14ac:dyDescent="0.25">
      <c r="A121" s="22" t="s">
        <v>2449</v>
      </c>
    </row>
    <row r="122" spans="1:1" x14ac:dyDescent="0.25">
      <c r="A122" s="22" t="s">
        <v>2450</v>
      </c>
    </row>
    <row r="123" spans="1:1" x14ac:dyDescent="0.25">
      <c r="A123" s="22" t="s">
        <v>2451</v>
      </c>
    </row>
    <row r="124" spans="1:1" x14ac:dyDescent="0.25">
      <c r="A124" s="22" t="s">
        <v>2452</v>
      </c>
    </row>
    <row r="125" spans="1:1" x14ac:dyDescent="0.25">
      <c r="A125" s="22" t="s">
        <v>2453</v>
      </c>
    </row>
    <row r="126" spans="1:1" x14ac:dyDescent="0.25">
      <c r="A126" s="22" t="s">
        <v>2454</v>
      </c>
    </row>
    <row r="127" spans="1:1" x14ac:dyDescent="0.25">
      <c r="A127" s="22" t="s">
        <v>2455</v>
      </c>
    </row>
    <row r="128" spans="1:1" x14ac:dyDescent="0.25">
      <c r="A128" s="22" t="s">
        <v>2456</v>
      </c>
    </row>
    <row r="129" spans="1:1" x14ac:dyDescent="0.25">
      <c r="A129" s="22" t="s">
        <v>2457</v>
      </c>
    </row>
    <row r="130" spans="1:1" x14ac:dyDescent="0.25">
      <c r="A130" s="22" t="s">
        <v>2458</v>
      </c>
    </row>
    <row r="131" spans="1:1" x14ac:dyDescent="0.25">
      <c r="A131" s="22" t="s">
        <v>2459</v>
      </c>
    </row>
    <row r="132" spans="1:1" x14ac:dyDescent="0.25">
      <c r="A132" s="22" t="s">
        <v>2460</v>
      </c>
    </row>
    <row r="133" spans="1:1" x14ac:dyDescent="0.25">
      <c r="A133" s="22" t="s">
        <v>2461</v>
      </c>
    </row>
    <row r="134" spans="1:1" x14ac:dyDescent="0.25">
      <c r="A134" s="22" t="s">
        <v>2462</v>
      </c>
    </row>
    <row r="135" spans="1:1" x14ac:dyDescent="0.25">
      <c r="A135" s="22" t="s">
        <v>2463</v>
      </c>
    </row>
    <row r="136" spans="1:1" x14ac:dyDescent="0.25">
      <c r="A136" s="22" t="s">
        <v>2464</v>
      </c>
    </row>
    <row r="137" spans="1:1" x14ac:dyDescent="0.25">
      <c r="A137" s="22" t="s">
        <v>2465</v>
      </c>
    </row>
    <row r="138" spans="1:1" x14ac:dyDescent="0.25">
      <c r="A138" s="22" t="s">
        <v>2466</v>
      </c>
    </row>
    <row r="139" spans="1:1" x14ac:dyDescent="0.25">
      <c r="A139" s="22" t="s">
        <v>2467</v>
      </c>
    </row>
    <row r="140" spans="1:1" x14ac:dyDescent="0.25">
      <c r="A140" s="22" t="s">
        <v>2468</v>
      </c>
    </row>
    <row r="141" spans="1:1" x14ac:dyDescent="0.25">
      <c r="A141" s="22" t="s">
        <v>2469</v>
      </c>
    </row>
    <row r="142" spans="1:1" x14ac:dyDescent="0.25">
      <c r="A142" s="22" t="s">
        <v>2470</v>
      </c>
    </row>
    <row r="143" spans="1:1" x14ac:dyDescent="0.25">
      <c r="A143" s="22" t="s">
        <v>2471</v>
      </c>
    </row>
    <row r="144" spans="1:1" x14ac:dyDescent="0.25">
      <c r="A144" s="22" t="s">
        <v>2472</v>
      </c>
    </row>
    <row r="145" spans="1:1" x14ac:dyDescent="0.25">
      <c r="A145" s="22" t="s">
        <v>2473</v>
      </c>
    </row>
    <row r="146" spans="1:1" x14ac:dyDescent="0.25">
      <c r="A146" s="22" t="s">
        <v>2474</v>
      </c>
    </row>
    <row r="147" spans="1:1" x14ac:dyDescent="0.25">
      <c r="A147" s="22" t="s">
        <v>2475</v>
      </c>
    </row>
    <row r="148" spans="1:1" x14ac:dyDescent="0.25">
      <c r="A148" s="22" t="s">
        <v>2476</v>
      </c>
    </row>
    <row r="149" spans="1:1" x14ac:dyDescent="0.25">
      <c r="A149" s="22" t="s">
        <v>2477</v>
      </c>
    </row>
    <row r="150" spans="1:1" x14ac:dyDescent="0.25">
      <c r="A150" s="22" t="s">
        <v>2478</v>
      </c>
    </row>
    <row r="151" spans="1:1" x14ac:dyDescent="0.25">
      <c r="A151" s="22" t="s">
        <v>2479</v>
      </c>
    </row>
    <row r="152" spans="1:1" x14ac:dyDescent="0.25">
      <c r="A152" s="22" t="s">
        <v>2480</v>
      </c>
    </row>
    <row r="153" spans="1:1" x14ac:dyDescent="0.25">
      <c r="A153" s="22" t="s">
        <v>2481</v>
      </c>
    </row>
    <row r="154" spans="1:1" x14ac:dyDescent="0.25">
      <c r="A154" s="22" t="s">
        <v>2482</v>
      </c>
    </row>
    <row r="155" spans="1:1" x14ac:dyDescent="0.25">
      <c r="A155" s="22" t="s">
        <v>2483</v>
      </c>
    </row>
    <row r="156" spans="1:1" x14ac:dyDescent="0.25">
      <c r="A156" s="22" t="s">
        <v>2484</v>
      </c>
    </row>
    <row r="157" spans="1:1" x14ac:dyDescent="0.25">
      <c r="A157" s="22" t="s">
        <v>2485</v>
      </c>
    </row>
    <row r="158" spans="1:1" x14ac:dyDescent="0.25">
      <c r="A158" s="22" t="s">
        <v>2486</v>
      </c>
    </row>
    <row r="159" spans="1:1" x14ac:dyDescent="0.25">
      <c r="A159" s="22" t="s">
        <v>2487</v>
      </c>
    </row>
    <row r="160" spans="1:1" x14ac:dyDescent="0.25">
      <c r="A160" s="22" t="s">
        <v>2488</v>
      </c>
    </row>
    <row r="161" spans="1:1" x14ac:dyDescent="0.25">
      <c r="A161" s="22" t="s">
        <v>2489</v>
      </c>
    </row>
    <row r="162" spans="1:1" x14ac:dyDescent="0.25">
      <c r="A162" s="22" t="s">
        <v>2490</v>
      </c>
    </row>
    <row r="163" spans="1:1" x14ac:dyDescent="0.25">
      <c r="A163" s="22" t="s">
        <v>2491</v>
      </c>
    </row>
    <row r="164" spans="1:1" x14ac:dyDescent="0.25">
      <c r="A164" s="22" t="s">
        <v>2492</v>
      </c>
    </row>
    <row r="165" spans="1:1" x14ac:dyDescent="0.25">
      <c r="A165" s="22" t="s">
        <v>2493</v>
      </c>
    </row>
    <row r="166" spans="1:1" x14ac:dyDescent="0.25">
      <c r="A166" s="22" t="s">
        <v>2494</v>
      </c>
    </row>
    <row r="167" spans="1:1" x14ac:dyDescent="0.25">
      <c r="A167" s="22" t="s">
        <v>2495</v>
      </c>
    </row>
    <row r="168" spans="1:1" x14ac:dyDescent="0.25">
      <c r="A168" s="22" t="s">
        <v>2496</v>
      </c>
    </row>
    <row r="169" spans="1:1" x14ac:dyDescent="0.25">
      <c r="A169" s="22" t="s">
        <v>2497</v>
      </c>
    </row>
    <row r="170" spans="1:1" x14ac:dyDescent="0.25">
      <c r="A170" s="22" t="s">
        <v>2498</v>
      </c>
    </row>
    <row r="171" spans="1:1" x14ac:dyDescent="0.25">
      <c r="A171" s="22" t="s">
        <v>2499</v>
      </c>
    </row>
    <row r="172" spans="1:1" x14ac:dyDescent="0.25">
      <c r="A172" s="22" t="s">
        <v>2500</v>
      </c>
    </row>
    <row r="173" spans="1:1" x14ac:dyDescent="0.25">
      <c r="A173" s="22" t="s">
        <v>2501</v>
      </c>
    </row>
    <row r="174" spans="1:1" x14ac:dyDescent="0.25">
      <c r="A174" s="22" t="s">
        <v>2502</v>
      </c>
    </row>
    <row r="175" spans="1:1" x14ac:dyDescent="0.25">
      <c r="A175" s="22" t="s">
        <v>2503</v>
      </c>
    </row>
    <row r="176" spans="1:1" x14ac:dyDescent="0.25">
      <c r="A176" s="22" t="s">
        <v>2504</v>
      </c>
    </row>
    <row r="177" spans="1:1" x14ac:dyDescent="0.25">
      <c r="A177" s="22" t="s">
        <v>2505</v>
      </c>
    </row>
    <row r="178" spans="1:1" x14ac:dyDescent="0.25">
      <c r="A178" s="22" t="s">
        <v>2506</v>
      </c>
    </row>
    <row r="179" spans="1:1" x14ac:dyDescent="0.25">
      <c r="A179" s="22" t="s">
        <v>2507</v>
      </c>
    </row>
    <row r="180" spans="1:1" x14ac:dyDescent="0.25">
      <c r="A180" s="22" t="s">
        <v>2508</v>
      </c>
    </row>
    <row r="181" spans="1:1" x14ac:dyDescent="0.25">
      <c r="A181" s="22" t="s">
        <v>2509</v>
      </c>
    </row>
    <row r="182" spans="1:1" x14ac:dyDescent="0.25">
      <c r="A182" s="22" t="s">
        <v>2510</v>
      </c>
    </row>
    <row r="183" spans="1:1" x14ac:dyDescent="0.25">
      <c r="A183" s="22" t="s">
        <v>2511</v>
      </c>
    </row>
    <row r="184" spans="1:1" x14ac:dyDescent="0.25">
      <c r="A184" s="22" t="s">
        <v>2512</v>
      </c>
    </row>
    <row r="185" spans="1:1" x14ac:dyDescent="0.25">
      <c r="A185" s="22" t="s">
        <v>2513</v>
      </c>
    </row>
    <row r="186" spans="1:1" x14ac:dyDescent="0.25">
      <c r="A186" s="22" t="s">
        <v>2514</v>
      </c>
    </row>
    <row r="187" spans="1:1" x14ac:dyDescent="0.25">
      <c r="A187" s="22" t="s">
        <v>2515</v>
      </c>
    </row>
    <row r="188" spans="1:1" x14ac:dyDescent="0.25">
      <c r="A188" s="22" t="s">
        <v>2516</v>
      </c>
    </row>
    <row r="189" spans="1:1" x14ac:dyDescent="0.25">
      <c r="A189" s="22" t="s">
        <v>2517</v>
      </c>
    </row>
    <row r="190" spans="1:1" x14ac:dyDescent="0.25">
      <c r="A190" s="22" t="s">
        <v>2518</v>
      </c>
    </row>
    <row r="191" spans="1:1" x14ac:dyDescent="0.25">
      <c r="A191" s="22" t="s">
        <v>2519</v>
      </c>
    </row>
    <row r="192" spans="1:1" x14ac:dyDescent="0.25">
      <c r="A192" s="22" t="s">
        <v>2520</v>
      </c>
    </row>
    <row r="193" spans="1:1" x14ac:dyDescent="0.25">
      <c r="A193" s="22" t="s">
        <v>2521</v>
      </c>
    </row>
    <row r="194" spans="1:1" x14ac:dyDescent="0.25">
      <c r="A194" s="22" t="s">
        <v>2522</v>
      </c>
    </row>
    <row r="195" spans="1:1" x14ac:dyDescent="0.25">
      <c r="A195" s="22" t="s">
        <v>2523</v>
      </c>
    </row>
    <row r="196" spans="1:1" x14ac:dyDescent="0.25">
      <c r="A196" s="22" t="s">
        <v>2524</v>
      </c>
    </row>
    <row r="197" spans="1:1" x14ac:dyDescent="0.25">
      <c r="A197" s="22" t="s">
        <v>2525</v>
      </c>
    </row>
    <row r="198" spans="1:1" x14ac:dyDescent="0.25">
      <c r="A198" s="22" t="s">
        <v>2526</v>
      </c>
    </row>
    <row r="199" spans="1:1" x14ac:dyDescent="0.25">
      <c r="A199" s="22" t="s">
        <v>2527</v>
      </c>
    </row>
    <row r="200" spans="1:1" x14ac:dyDescent="0.25">
      <c r="A200" s="22" t="s">
        <v>2528</v>
      </c>
    </row>
    <row r="201" spans="1:1" x14ac:dyDescent="0.25">
      <c r="A201" s="22" t="s">
        <v>2529</v>
      </c>
    </row>
    <row r="202" spans="1:1" x14ac:dyDescent="0.25">
      <c r="A202" s="22" t="s">
        <v>2530</v>
      </c>
    </row>
    <row r="203" spans="1:1" x14ac:dyDescent="0.25">
      <c r="A203" s="22" t="s">
        <v>2531</v>
      </c>
    </row>
    <row r="204" spans="1:1" x14ac:dyDescent="0.25">
      <c r="A204" s="22" t="s">
        <v>2532</v>
      </c>
    </row>
    <row r="205" spans="1:1" x14ac:dyDescent="0.25">
      <c r="A205" s="22" t="s">
        <v>2533</v>
      </c>
    </row>
    <row r="206" spans="1:1" x14ac:dyDescent="0.25">
      <c r="A206" s="22" t="s">
        <v>2534</v>
      </c>
    </row>
    <row r="207" spans="1:1" x14ac:dyDescent="0.25">
      <c r="A207" s="22" t="s">
        <v>2535</v>
      </c>
    </row>
    <row r="208" spans="1:1" x14ac:dyDescent="0.25">
      <c r="A208" s="22" t="s">
        <v>2536</v>
      </c>
    </row>
    <row r="209" spans="1:1" x14ac:dyDescent="0.25">
      <c r="A209" s="22" t="s">
        <v>2537</v>
      </c>
    </row>
    <row r="210" spans="1:1" x14ac:dyDescent="0.25">
      <c r="A210" s="22" t="s">
        <v>2538</v>
      </c>
    </row>
    <row r="211" spans="1:1" x14ac:dyDescent="0.25">
      <c r="A211" s="22" t="s">
        <v>2539</v>
      </c>
    </row>
    <row r="212" spans="1:1" x14ac:dyDescent="0.25">
      <c r="A212" s="22" t="s">
        <v>2540</v>
      </c>
    </row>
    <row r="213" spans="1:1" x14ac:dyDescent="0.25">
      <c r="A213" s="22" t="s">
        <v>2541</v>
      </c>
    </row>
    <row r="214" spans="1:1" x14ac:dyDescent="0.25">
      <c r="A214" s="22" t="s">
        <v>2542</v>
      </c>
    </row>
    <row r="215" spans="1:1" x14ac:dyDescent="0.25">
      <c r="A215" s="22" t="s">
        <v>2543</v>
      </c>
    </row>
    <row r="216" spans="1:1" x14ac:dyDescent="0.25">
      <c r="A216" s="22" t="s">
        <v>2544</v>
      </c>
    </row>
    <row r="217" spans="1:1" x14ac:dyDescent="0.25">
      <c r="A217" s="22" t="s">
        <v>2545</v>
      </c>
    </row>
    <row r="218" spans="1:1" x14ac:dyDescent="0.25">
      <c r="A218" s="22" t="s">
        <v>2546</v>
      </c>
    </row>
    <row r="219" spans="1:1" x14ac:dyDescent="0.25">
      <c r="A219" s="22" t="s">
        <v>2547</v>
      </c>
    </row>
    <row r="220" spans="1:1" x14ac:dyDescent="0.25">
      <c r="A220" s="22" t="s">
        <v>2548</v>
      </c>
    </row>
    <row r="221" spans="1:1" x14ac:dyDescent="0.25">
      <c r="A221" s="22" t="s">
        <v>2549</v>
      </c>
    </row>
    <row r="222" spans="1:1" x14ac:dyDescent="0.25">
      <c r="A222" s="22" t="s">
        <v>2550</v>
      </c>
    </row>
    <row r="223" spans="1:1" x14ac:dyDescent="0.25">
      <c r="A223" s="22" t="s">
        <v>2551</v>
      </c>
    </row>
    <row r="224" spans="1:1" x14ac:dyDescent="0.25">
      <c r="A224" s="22" t="s">
        <v>2552</v>
      </c>
    </row>
    <row r="225" spans="1:1" x14ac:dyDescent="0.25">
      <c r="A225" s="22" t="s">
        <v>2553</v>
      </c>
    </row>
    <row r="226" spans="1:1" x14ac:dyDescent="0.25">
      <c r="A226" s="22" t="s">
        <v>2554</v>
      </c>
    </row>
    <row r="227" spans="1:1" x14ac:dyDescent="0.25">
      <c r="A227" s="22" t="s">
        <v>2555</v>
      </c>
    </row>
    <row r="228" spans="1:1" x14ac:dyDescent="0.25">
      <c r="A228" s="22" t="s">
        <v>2556</v>
      </c>
    </row>
    <row r="229" spans="1:1" x14ac:dyDescent="0.25">
      <c r="A229" s="22" t="s">
        <v>2557</v>
      </c>
    </row>
    <row r="230" spans="1:1" x14ac:dyDescent="0.25">
      <c r="A230" s="22" t="s">
        <v>2558</v>
      </c>
    </row>
    <row r="231" spans="1:1" x14ac:dyDescent="0.25">
      <c r="A231" s="22" t="s">
        <v>2559</v>
      </c>
    </row>
    <row r="232" spans="1:1" x14ac:dyDescent="0.25">
      <c r="A232" s="22" t="s">
        <v>2560</v>
      </c>
    </row>
    <row r="233" spans="1:1" x14ac:dyDescent="0.25">
      <c r="A233" s="22" t="s">
        <v>2561</v>
      </c>
    </row>
    <row r="234" spans="1:1" x14ac:dyDescent="0.25">
      <c r="A234" s="22" t="s">
        <v>2562</v>
      </c>
    </row>
    <row r="235" spans="1:1" x14ac:dyDescent="0.25">
      <c r="A235" s="22" t="s">
        <v>2563</v>
      </c>
    </row>
    <row r="236" spans="1:1" x14ac:dyDescent="0.25">
      <c r="A236" s="22" t="s">
        <v>2564</v>
      </c>
    </row>
    <row r="237" spans="1:1" x14ac:dyDescent="0.25">
      <c r="A237" s="22" t="s">
        <v>2565</v>
      </c>
    </row>
    <row r="238" spans="1:1" x14ac:dyDescent="0.25">
      <c r="A238" s="22" t="s">
        <v>2566</v>
      </c>
    </row>
    <row r="239" spans="1:1" x14ac:dyDescent="0.25">
      <c r="A239" s="22" t="s">
        <v>2567</v>
      </c>
    </row>
    <row r="240" spans="1:1" x14ac:dyDescent="0.25">
      <c r="A240" s="22" t="s">
        <v>2568</v>
      </c>
    </row>
    <row r="241" spans="1:1" x14ac:dyDescent="0.25">
      <c r="A241" s="22" t="s">
        <v>2569</v>
      </c>
    </row>
    <row r="242" spans="1:1" x14ac:dyDescent="0.25">
      <c r="A242" s="22" t="s">
        <v>2570</v>
      </c>
    </row>
    <row r="243" spans="1:1" x14ac:dyDescent="0.25">
      <c r="A243" s="22" t="s">
        <v>2571</v>
      </c>
    </row>
    <row r="244" spans="1:1" x14ac:dyDescent="0.25">
      <c r="A244" s="22" t="s">
        <v>2572</v>
      </c>
    </row>
    <row r="245" spans="1:1" x14ac:dyDescent="0.25">
      <c r="A245" s="22" t="s">
        <v>2573</v>
      </c>
    </row>
    <row r="246" spans="1:1" x14ac:dyDescent="0.25">
      <c r="A246" s="22" t="s">
        <v>2574</v>
      </c>
    </row>
    <row r="247" spans="1:1" x14ac:dyDescent="0.25">
      <c r="A247" s="22" t="s">
        <v>2575</v>
      </c>
    </row>
    <row r="248" spans="1:1" x14ac:dyDescent="0.25">
      <c r="A248" s="22" t="s">
        <v>2576</v>
      </c>
    </row>
    <row r="249" spans="1:1" x14ac:dyDescent="0.25">
      <c r="A249" s="22" t="s">
        <v>2577</v>
      </c>
    </row>
    <row r="250" spans="1:1" x14ac:dyDescent="0.25">
      <c r="A250" s="22" t="s">
        <v>2578</v>
      </c>
    </row>
    <row r="251" spans="1:1" x14ac:dyDescent="0.25">
      <c r="A251" s="22" t="s">
        <v>2579</v>
      </c>
    </row>
    <row r="252" spans="1:1" x14ac:dyDescent="0.25">
      <c r="A252" s="22" t="s">
        <v>2580</v>
      </c>
    </row>
    <row r="253" spans="1:1" x14ac:dyDescent="0.25">
      <c r="A253" s="22" t="s">
        <v>2581</v>
      </c>
    </row>
    <row r="254" spans="1:1" x14ac:dyDescent="0.25">
      <c r="A254" s="22" t="s">
        <v>2582</v>
      </c>
    </row>
    <row r="255" spans="1:1" x14ac:dyDescent="0.25">
      <c r="A255" s="22" t="s">
        <v>2583</v>
      </c>
    </row>
    <row r="256" spans="1:1" x14ac:dyDescent="0.25">
      <c r="A256" s="22" t="s">
        <v>2584</v>
      </c>
    </row>
    <row r="257" spans="1:1" x14ac:dyDescent="0.25">
      <c r="A257" s="22" t="s">
        <v>2585</v>
      </c>
    </row>
    <row r="258" spans="1:1" x14ac:dyDescent="0.25">
      <c r="A258" s="22" t="s">
        <v>2586</v>
      </c>
    </row>
    <row r="259" spans="1:1" x14ac:dyDescent="0.25">
      <c r="A259" s="22" t="s">
        <v>2587</v>
      </c>
    </row>
    <row r="260" spans="1:1" x14ac:dyDescent="0.25">
      <c r="A260" s="22" t="s">
        <v>2588</v>
      </c>
    </row>
    <row r="261" spans="1:1" x14ac:dyDescent="0.25">
      <c r="A261" s="22" t="s">
        <v>2589</v>
      </c>
    </row>
    <row r="262" spans="1:1" x14ac:dyDescent="0.25">
      <c r="A262" s="22" t="s">
        <v>2590</v>
      </c>
    </row>
    <row r="263" spans="1:1" x14ac:dyDescent="0.25">
      <c r="A263" s="22" t="s">
        <v>2591</v>
      </c>
    </row>
    <row r="264" spans="1:1" x14ac:dyDescent="0.25">
      <c r="A264" s="22" t="s">
        <v>2592</v>
      </c>
    </row>
    <row r="265" spans="1:1" x14ac:dyDescent="0.25">
      <c r="A265" s="22" t="s">
        <v>2593</v>
      </c>
    </row>
    <row r="266" spans="1:1" x14ac:dyDescent="0.25">
      <c r="A266" s="22" t="s">
        <v>2594</v>
      </c>
    </row>
    <row r="267" spans="1:1" x14ac:dyDescent="0.25">
      <c r="A267" s="22" t="s">
        <v>2595</v>
      </c>
    </row>
    <row r="268" spans="1:1" x14ac:dyDescent="0.25">
      <c r="A268" s="22" t="s">
        <v>2596</v>
      </c>
    </row>
    <row r="269" spans="1:1" x14ac:dyDescent="0.25">
      <c r="A269" s="22" t="s">
        <v>2597</v>
      </c>
    </row>
    <row r="270" spans="1:1" x14ac:dyDescent="0.25">
      <c r="A270" s="22" t="s">
        <v>2598</v>
      </c>
    </row>
    <row r="271" spans="1:1" x14ac:dyDescent="0.25">
      <c r="A271" s="22" t="s">
        <v>2599</v>
      </c>
    </row>
    <row r="272" spans="1:1" x14ac:dyDescent="0.25">
      <c r="A272" s="22" t="s">
        <v>2600</v>
      </c>
    </row>
    <row r="273" spans="1:1" x14ac:dyDescent="0.25">
      <c r="A273" s="22" t="s">
        <v>2601</v>
      </c>
    </row>
    <row r="274" spans="1:1" x14ac:dyDescent="0.25">
      <c r="A274" s="22" t="s">
        <v>2602</v>
      </c>
    </row>
    <row r="275" spans="1:1" x14ac:dyDescent="0.25">
      <c r="A275" s="22" t="s">
        <v>2603</v>
      </c>
    </row>
    <row r="276" spans="1:1" x14ac:dyDescent="0.25">
      <c r="A276" s="22" t="s">
        <v>2604</v>
      </c>
    </row>
    <row r="277" spans="1:1" x14ac:dyDescent="0.25">
      <c r="A277" s="22" t="s">
        <v>2605</v>
      </c>
    </row>
    <row r="278" spans="1:1" x14ac:dyDescent="0.25">
      <c r="A278" s="22" t="s">
        <v>2606</v>
      </c>
    </row>
    <row r="279" spans="1:1" x14ac:dyDescent="0.25">
      <c r="A279" s="22" t="s">
        <v>2607</v>
      </c>
    </row>
    <row r="280" spans="1:1" x14ac:dyDescent="0.25">
      <c r="A280" s="22" t="s">
        <v>2608</v>
      </c>
    </row>
    <row r="281" spans="1:1" x14ac:dyDescent="0.25">
      <c r="A281" s="22" t="s">
        <v>2609</v>
      </c>
    </row>
    <row r="282" spans="1:1" x14ac:dyDescent="0.25">
      <c r="A282" s="22" t="s">
        <v>2610</v>
      </c>
    </row>
    <row r="283" spans="1:1" x14ac:dyDescent="0.25">
      <c r="A283" s="22" t="s">
        <v>2611</v>
      </c>
    </row>
    <row r="284" spans="1:1" x14ac:dyDescent="0.25">
      <c r="A284" s="22" t="s">
        <v>2612</v>
      </c>
    </row>
    <row r="285" spans="1:1" x14ac:dyDescent="0.25">
      <c r="A285" s="22" t="s">
        <v>2613</v>
      </c>
    </row>
    <row r="286" spans="1:1" x14ac:dyDescent="0.25">
      <c r="A286" s="22" t="s">
        <v>2614</v>
      </c>
    </row>
    <row r="287" spans="1:1" x14ac:dyDescent="0.25">
      <c r="A287" s="22" t="s">
        <v>2615</v>
      </c>
    </row>
    <row r="288" spans="1:1" x14ac:dyDescent="0.25">
      <c r="A288" s="22" t="s">
        <v>2616</v>
      </c>
    </row>
    <row r="289" spans="1:1" x14ac:dyDescent="0.25">
      <c r="A289" s="22" t="s">
        <v>2617</v>
      </c>
    </row>
    <row r="290" spans="1:1" x14ac:dyDescent="0.25">
      <c r="A290" s="22" t="s">
        <v>2618</v>
      </c>
    </row>
    <row r="291" spans="1:1" x14ac:dyDescent="0.25">
      <c r="A291" s="22" t="s">
        <v>2619</v>
      </c>
    </row>
    <row r="292" spans="1:1" x14ac:dyDescent="0.25">
      <c r="A292" s="22" t="s">
        <v>2620</v>
      </c>
    </row>
    <row r="293" spans="1:1" x14ac:dyDescent="0.25">
      <c r="A293" s="22" t="s">
        <v>2621</v>
      </c>
    </row>
    <row r="294" spans="1:1" x14ac:dyDescent="0.25">
      <c r="A294" s="22" t="s">
        <v>2622</v>
      </c>
    </row>
    <row r="295" spans="1:1" x14ac:dyDescent="0.25">
      <c r="A295" s="22" t="s">
        <v>2623</v>
      </c>
    </row>
    <row r="296" spans="1:1" x14ac:dyDescent="0.25">
      <c r="A296" s="22" t="s">
        <v>2624</v>
      </c>
    </row>
    <row r="297" spans="1:1" x14ac:dyDescent="0.25">
      <c r="A297" s="22" t="s">
        <v>2625</v>
      </c>
    </row>
    <row r="298" spans="1:1" x14ac:dyDescent="0.25">
      <c r="A298" s="22" t="s">
        <v>2626</v>
      </c>
    </row>
    <row r="299" spans="1:1" x14ac:dyDescent="0.25">
      <c r="A299" s="22" t="s">
        <v>2627</v>
      </c>
    </row>
    <row r="300" spans="1:1" x14ac:dyDescent="0.25">
      <c r="A300" s="22" t="s">
        <v>2628</v>
      </c>
    </row>
    <row r="301" spans="1:1" x14ac:dyDescent="0.25">
      <c r="A301" s="22" t="s">
        <v>2629</v>
      </c>
    </row>
    <row r="302" spans="1:1" x14ac:dyDescent="0.25">
      <c r="A302" s="22" t="s">
        <v>2630</v>
      </c>
    </row>
    <row r="303" spans="1:1" x14ac:dyDescent="0.25">
      <c r="A303" s="22" t="s">
        <v>2631</v>
      </c>
    </row>
    <row r="304" spans="1:1" x14ac:dyDescent="0.25">
      <c r="A304" s="22" t="s">
        <v>2632</v>
      </c>
    </row>
    <row r="305" spans="1:1" x14ac:dyDescent="0.25">
      <c r="A305" s="22" t="s">
        <v>2633</v>
      </c>
    </row>
    <row r="306" spans="1:1" x14ac:dyDescent="0.25">
      <c r="A306" s="22" t="s">
        <v>2634</v>
      </c>
    </row>
    <row r="307" spans="1:1" x14ac:dyDescent="0.25">
      <c r="A307" s="22" t="s">
        <v>2635</v>
      </c>
    </row>
    <row r="308" spans="1:1" x14ac:dyDescent="0.25">
      <c r="A308" s="22" t="s">
        <v>2636</v>
      </c>
    </row>
    <row r="309" spans="1:1" x14ac:dyDescent="0.25">
      <c r="A309" s="22" t="s">
        <v>2637</v>
      </c>
    </row>
    <row r="310" spans="1:1" x14ac:dyDescent="0.25">
      <c r="A310" s="22" t="s">
        <v>2638</v>
      </c>
    </row>
    <row r="311" spans="1:1" x14ac:dyDescent="0.25">
      <c r="A311" s="22" t="s">
        <v>2639</v>
      </c>
    </row>
    <row r="312" spans="1:1" x14ac:dyDescent="0.25">
      <c r="A312" s="22" t="s">
        <v>2640</v>
      </c>
    </row>
    <row r="313" spans="1:1" x14ac:dyDescent="0.25">
      <c r="A313" s="22" t="s">
        <v>2641</v>
      </c>
    </row>
    <row r="314" spans="1:1" x14ac:dyDescent="0.25">
      <c r="A314" s="22" t="s">
        <v>2642</v>
      </c>
    </row>
    <row r="315" spans="1:1" x14ac:dyDescent="0.25">
      <c r="A315" s="22" t="s">
        <v>2643</v>
      </c>
    </row>
    <row r="316" spans="1:1" x14ac:dyDescent="0.25">
      <c r="A316" s="22" t="s">
        <v>2644</v>
      </c>
    </row>
    <row r="317" spans="1:1" x14ac:dyDescent="0.25">
      <c r="A317" s="22" t="s">
        <v>2645</v>
      </c>
    </row>
    <row r="318" spans="1:1" x14ac:dyDescent="0.25">
      <c r="A318" s="22" t="s">
        <v>2646</v>
      </c>
    </row>
    <row r="319" spans="1:1" x14ac:dyDescent="0.25">
      <c r="A319" s="22" t="s">
        <v>2647</v>
      </c>
    </row>
    <row r="320" spans="1:1" x14ac:dyDescent="0.25">
      <c r="A320" s="22" t="s">
        <v>2648</v>
      </c>
    </row>
    <row r="321" spans="1:1" x14ac:dyDescent="0.25">
      <c r="A321" s="22" t="s">
        <v>2649</v>
      </c>
    </row>
    <row r="322" spans="1:1" x14ac:dyDescent="0.25">
      <c r="A322" s="22" t="s">
        <v>2650</v>
      </c>
    </row>
    <row r="323" spans="1:1" x14ac:dyDescent="0.25">
      <c r="A323" s="22" t="s">
        <v>2651</v>
      </c>
    </row>
    <row r="324" spans="1:1" x14ac:dyDescent="0.25">
      <c r="A324" s="22" t="s">
        <v>2652</v>
      </c>
    </row>
    <row r="325" spans="1:1" x14ac:dyDescent="0.25">
      <c r="A325" s="22" t="s">
        <v>2653</v>
      </c>
    </row>
    <row r="326" spans="1:1" x14ac:dyDescent="0.25">
      <c r="A326" s="22" t="s">
        <v>2654</v>
      </c>
    </row>
    <row r="327" spans="1:1" x14ac:dyDescent="0.25">
      <c r="A327" s="22" t="s">
        <v>2655</v>
      </c>
    </row>
    <row r="328" spans="1:1" x14ac:dyDescent="0.25">
      <c r="A328" s="22" t="s">
        <v>2656</v>
      </c>
    </row>
    <row r="329" spans="1:1" x14ac:dyDescent="0.25">
      <c r="A329" s="22" t="s">
        <v>2657</v>
      </c>
    </row>
    <row r="330" spans="1:1" x14ac:dyDescent="0.25">
      <c r="A330" s="22" t="s">
        <v>2658</v>
      </c>
    </row>
    <row r="331" spans="1:1" x14ac:dyDescent="0.25">
      <c r="A331" s="22" t="s">
        <v>2659</v>
      </c>
    </row>
    <row r="332" spans="1:1" x14ac:dyDescent="0.25">
      <c r="A332" s="22" t="s">
        <v>2660</v>
      </c>
    </row>
    <row r="333" spans="1:1" x14ac:dyDescent="0.25">
      <c r="A333" s="22" t="s">
        <v>2661</v>
      </c>
    </row>
    <row r="334" spans="1:1" x14ac:dyDescent="0.25">
      <c r="A334" s="22" t="s">
        <v>2662</v>
      </c>
    </row>
    <row r="335" spans="1:1" x14ac:dyDescent="0.25">
      <c r="A335" s="22" t="s">
        <v>2663</v>
      </c>
    </row>
    <row r="336" spans="1:1" x14ac:dyDescent="0.25">
      <c r="A336" s="22" t="s">
        <v>2664</v>
      </c>
    </row>
    <row r="337" spans="1:1" x14ac:dyDescent="0.25">
      <c r="A337" s="22" t="s">
        <v>2665</v>
      </c>
    </row>
    <row r="338" spans="1:1" x14ac:dyDescent="0.25">
      <c r="A338" s="22" t="s">
        <v>2666</v>
      </c>
    </row>
    <row r="339" spans="1:1" x14ac:dyDescent="0.25">
      <c r="A339" s="22" t="s">
        <v>2667</v>
      </c>
    </row>
    <row r="340" spans="1:1" x14ac:dyDescent="0.25">
      <c r="A340" s="22" t="s">
        <v>2668</v>
      </c>
    </row>
    <row r="341" spans="1:1" x14ac:dyDescent="0.25">
      <c r="A341" s="22" t="s">
        <v>2669</v>
      </c>
    </row>
    <row r="342" spans="1:1" x14ac:dyDescent="0.25">
      <c r="A342" s="22" t="s">
        <v>2670</v>
      </c>
    </row>
    <row r="343" spans="1:1" x14ac:dyDescent="0.25">
      <c r="A343" s="22" t="s">
        <v>2671</v>
      </c>
    </row>
    <row r="344" spans="1:1" x14ac:dyDescent="0.25">
      <c r="A344" s="22" t="s">
        <v>2672</v>
      </c>
    </row>
    <row r="345" spans="1:1" x14ac:dyDescent="0.25">
      <c r="A345" s="22" t="s">
        <v>2673</v>
      </c>
    </row>
    <row r="346" spans="1:1" x14ac:dyDescent="0.25">
      <c r="A346" s="22" t="s">
        <v>2674</v>
      </c>
    </row>
    <row r="347" spans="1:1" x14ac:dyDescent="0.25">
      <c r="A347" s="22" t="s">
        <v>2675</v>
      </c>
    </row>
    <row r="348" spans="1:1" x14ac:dyDescent="0.25">
      <c r="A348" s="22" t="s">
        <v>2676</v>
      </c>
    </row>
    <row r="349" spans="1:1" x14ac:dyDescent="0.25">
      <c r="A349" s="22" t="s">
        <v>2677</v>
      </c>
    </row>
    <row r="350" spans="1:1" x14ac:dyDescent="0.25">
      <c r="A350" s="22" t="s">
        <v>2678</v>
      </c>
    </row>
    <row r="351" spans="1:1" x14ac:dyDescent="0.25">
      <c r="A351" s="22" t="s">
        <v>2679</v>
      </c>
    </row>
    <row r="352" spans="1:1" x14ac:dyDescent="0.25">
      <c r="A352" s="22" t="s">
        <v>2680</v>
      </c>
    </row>
    <row r="353" spans="1:1" x14ac:dyDescent="0.25">
      <c r="A353" s="22" t="s">
        <v>2681</v>
      </c>
    </row>
    <row r="354" spans="1:1" x14ac:dyDescent="0.25">
      <c r="A354" s="22" t="s">
        <v>2682</v>
      </c>
    </row>
    <row r="355" spans="1:1" x14ac:dyDescent="0.25">
      <c r="A355" s="22" t="s">
        <v>2683</v>
      </c>
    </row>
    <row r="356" spans="1:1" x14ac:dyDescent="0.25">
      <c r="A356" s="22" t="s">
        <v>2684</v>
      </c>
    </row>
    <row r="357" spans="1:1" x14ac:dyDescent="0.25">
      <c r="A357" s="22" t="s">
        <v>2685</v>
      </c>
    </row>
    <row r="358" spans="1:1" x14ac:dyDescent="0.25">
      <c r="A358" s="22" t="s">
        <v>2686</v>
      </c>
    </row>
    <row r="359" spans="1:1" x14ac:dyDescent="0.25">
      <c r="A359" s="22" t="s">
        <v>2687</v>
      </c>
    </row>
    <row r="360" spans="1:1" x14ac:dyDescent="0.25">
      <c r="A360" s="22" t="s">
        <v>2688</v>
      </c>
    </row>
    <row r="361" spans="1:1" x14ac:dyDescent="0.25">
      <c r="A361" s="22" t="s">
        <v>2689</v>
      </c>
    </row>
    <row r="362" spans="1:1" x14ac:dyDescent="0.25">
      <c r="A362" s="22" t="s">
        <v>2690</v>
      </c>
    </row>
    <row r="363" spans="1:1" x14ac:dyDescent="0.25">
      <c r="A363" s="22" t="s">
        <v>2691</v>
      </c>
    </row>
    <row r="364" spans="1:1" x14ac:dyDescent="0.25">
      <c r="A364" s="22" t="s">
        <v>2692</v>
      </c>
    </row>
    <row r="365" spans="1:1" x14ac:dyDescent="0.25">
      <c r="A365" s="22" t="s">
        <v>2693</v>
      </c>
    </row>
    <row r="366" spans="1:1" x14ac:dyDescent="0.25">
      <c r="A366" s="22" t="s">
        <v>2694</v>
      </c>
    </row>
    <row r="367" spans="1:1" x14ac:dyDescent="0.25">
      <c r="A367" s="22" t="s">
        <v>2695</v>
      </c>
    </row>
    <row r="368" spans="1:1" x14ac:dyDescent="0.25">
      <c r="A368" s="22" t="s">
        <v>2696</v>
      </c>
    </row>
    <row r="369" spans="1:1" x14ac:dyDescent="0.25">
      <c r="A369" s="22" t="s">
        <v>2697</v>
      </c>
    </row>
    <row r="370" spans="1:1" x14ac:dyDescent="0.25">
      <c r="A370" s="22" t="s">
        <v>2698</v>
      </c>
    </row>
    <row r="371" spans="1:1" x14ac:dyDescent="0.25">
      <c r="A371" s="22" t="s">
        <v>2699</v>
      </c>
    </row>
    <row r="372" spans="1:1" x14ac:dyDescent="0.25">
      <c r="A372" s="22" t="s">
        <v>2700</v>
      </c>
    </row>
    <row r="373" spans="1:1" x14ac:dyDescent="0.25">
      <c r="A373" s="22" t="s">
        <v>2701</v>
      </c>
    </row>
    <row r="374" spans="1:1" x14ac:dyDescent="0.25">
      <c r="A374" s="22" t="s">
        <v>2702</v>
      </c>
    </row>
    <row r="375" spans="1:1" x14ac:dyDescent="0.25">
      <c r="A375" s="22" t="s">
        <v>2703</v>
      </c>
    </row>
    <row r="376" spans="1:1" x14ac:dyDescent="0.25">
      <c r="A376" s="22" t="s">
        <v>2704</v>
      </c>
    </row>
    <row r="377" spans="1:1" x14ac:dyDescent="0.25">
      <c r="A377" s="22" t="s">
        <v>2705</v>
      </c>
    </row>
    <row r="378" spans="1:1" x14ac:dyDescent="0.25">
      <c r="A378" s="22" t="s">
        <v>2706</v>
      </c>
    </row>
    <row r="379" spans="1:1" x14ac:dyDescent="0.25">
      <c r="A379" s="22" t="s">
        <v>2707</v>
      </c>
    </row>
    <row r="380" spans="1:1" x14ac:dyDescent="0.25">
      <c r="A380" s="22" t="s">
        <v>2708</v>
      </c>
    </row>
    <row r="381" spans="1:1" x14ac:dyDescent="0.25">
      <c r="A381" s="22" t="s">
        <v>2709</v>
      </c>
    </row>
    <row r="382" spans="1:1" x14ac:dyDescent="0.25">
      <c r="A382" s="22" t="s">
        <v>2710</v>
      </c>
    </row>
    <row r="383" spans="1:1" x14ac:dyDescent="0.25">
      <c r="A383" s="22" t="s">
        <v>2711</v>
      </c>
    </row>
    <row r="384" spans="1:1" x14ac:dyDescent="0.25">
      <c r="A384" s="22" t="s">
        <v>2712</v>
      </c>
    </row>
    <row r="385" spans="1:1" x14ac:dyDescent="0.25">
      <c r="A385" s="22" t="s">
        <v>2713</v>
      </c>
    </row>
    <row r="386" spans="1:1" x14ac:dyDescent="0.25">
      <c r="A386" s="22" t="s">
        <v>2714</v>
      </c>
    </row>
    <row r="387" spans="1:1" x14ac:dyDescent="0.25">
      <c r="A387" s="22" t="s">
        <v>2715</v>
      </c>
    </row>
    <row r="388" spans="1:1" x14ac:dyDescent="0.25">
      <c r="A388" s="22" t="s">
        <v>2716</v>
      </c>
    </row>
    <row r="389" spans="1:1" x14ac:dyDescent="0.25">
      <c r="A389" s="22" t="s">
        <v>2717</v>
      </c>
    </row>
    <row r="390" spans="1:1" x14ac:dyDescent="0.25">
      <c r="A390" s="22" t="s">
        <v>2718</v>
      </c>
    </row>
    <row r="391" spans="1:1" x14ac:dyDescent="0.25">
      <c r="A391" s="22" t="s">
        <v>2719</v>
      </c>
    </row>
    <row r="392" spans="1:1" x14ac:dyDescent="0.25">
      <c r="A392" s="22" t="s">
        <v>2720</v>
      </c>
    </row>
    <row r="393" spans="1:1" x14ac:dyDescent="0.25">
      <c r="A393" s="22" t="s">
        <v>2721</v>
      </c>
    </row>
    <row r="394" spans="1:1" x14ac:dyDescent="0.25">
      <c r="A394" s="22" t="s">
        <v>2722</v>
      </c>
    </row>
    <row r="395" spans="1:1" x14ac:dyDescent="0.25">
      <c r="A395" s="22" t="s">
        <v>2723</v>
      </c>
    </row>
    <row r="396" spans="1:1" x14ac:dyDescent="0.25">
      <c r="A396" s="22" t="s">
        <v>2724</v>
      </c>
    </row>
    <row r="397" spans="1:1" x14ac:dyDescent="0.25">
      <c r="A397" s="22" t="s">
        <v>2725</v>
      </c>
    </row>
    <row r="398" spans="1:1" x14ac:dyDescent="0.25">
      <c r="A398" s="22" t="s">
        <v>2726</v>
      </c>
    </row>
    <row r="399" spans="1:1" x14ac:dyDescent="0.25">
      <c r="A399" s="22" t="s">
        <v>2727</v>
      </c>
    </row>
    <row r="400" spans="1:1" x14ac:dyDescent="0.25">
      <c r="A400" s="22" t="s">
        <v>2728</v>
      </c>
    </row>
    <row r="401" spans="1:1" x14ac:dyDescent="0.25">
      <c r="A401" s="22" t="s">
        <v>2729</v>
      </c>
    </row>
    <row r="402" spans="1:1" x14ac:dyDescent="0.25">
      <c r="A402" s="22" t="s">
        <v>2730</v>
      </c>
    </row>
    <row r="403" spans="1:1" x14ac:dyDescent="0.25">
      <c r="A403" s="22" t="s">
        <v>2731</v>
      </c>
    </row>
    <row r="404" spans="1:1" x14ac:dyDescent="0.25">
      <c r="A404" s="22" t="s">
        <v>2732</v>
      </c>
    </row>
    <row r="405" spans="1:1" x14ac:dyDescent="0.25">
      <c r="A405" s="22" t="s">
        <v>2733</v>
      </c>
    </row>
    <row r="406" spans="1:1" x14ac:dyDescent="0.25">
      <c r="A406" s="22" t="s">
        <v>2734</v>
      </c>
    </row>
    <row r="407" spans="1:1" x14ac:dyDescent="0.25">
      <c r="A407" s="22" t="s">
        <v>2735</v>
      </c>
    </row>
    <row r="408" spans="1:1" x14ac:dyDescent="0.25">
      <c r="A408" s="22" t="s">
        <v>2736</v>
      </c>
    </row>
    <row r="409" spans="1:1" x14ac:dyDescent="0.25">
      <c r="A409" s="22" t="s">
        <v>2737</v>
      </c>
    </row>
    <row r="410" spans="1:1" x14ac:dyDescent="0.25">
      <c r="A410" s="22" t="s">
        <v>2738</v>
      </c>
    </row>
    <row r="411" spans="1:1" x14ac:dyDescent="0.25">
      <c r="A411" s="22" t="s">
        <v>2739</v>
      </c>
    </row>
    <row r="412" spans="1:1" x14ac:dyDescent="0.25">
      <c r="A412" s="22" t="s">
        <v>2740</v>
      </c>
    </row>
    <row r="413" spans="1:1" x14ac:dyDescent="0.25">
      <c r="A413" s="22" t="s">
        <v>2741</v>
      </c>
    </row>
    <row r="414" spans="1:1" x14ac:dyDescent="0.25">
      <c r="A414" s="22" t="s">
        <v>2742</v>
      </c>
    </row>
    <row r="415" spans="1:1" x14ac:dyDescent="0.25">
      <c r="A415" s="22" t="s">
        <v>2743</v>
      </c>
    </row>
    <row r="416" spans="1:1" x14ac:dyDescent="0.25">
      <c r="A416" s="22" t="s">
        <v>2744</v>
      </c>
    </row>
    <row r="417" spans="1:1" x14ac:dyDescent="0.25">
      <c r="A417" s="22" t="s">
        <v>2745</v>
      </c>
    </row>
    <row r="418" spans="1:1" x14ac:dyDescent="0.25">
      <c r="A418" s="22" t="s">
        <v>2746</v>
      </c>
    </row>
    <row r="419" spans="1:1" x14ac:dyDescent="0.25">
      <c r="A419" s="22" t="s">
        <v>2747</v>
      </c>
    </row>
    <row r="420" spans="1:1" x14ac:dyDescent="0.25">
      <c r="A420" s="22" t="s">
        <v>2748</v>
      </c>
    </row>
    <row r="421" spans="1:1" x14ac:dyDescent="0.25">
      <c r="A421" s="22" t="s">
        <v>2749</v>
      </c>
    </row>
    <row r="422" spans="1:1" x14ac:dyDescent="0.25">
      <c r="A422" s="22" t="s">
        <v>2750</v>
      </c>
    </row>
    <row r="423" spans="1:1" x14ac:dyDescent="0.25">
      <c r="A423" s="22" t="s">
        <v>2751</v>
      </c>
    </row>
    <row r="424" spans="1:1" x14ac:dyDescent="0.25">
      <c r="A424" s="22" t="s">
        <v>2752</v>
      </c>
    </row>
    <row r="425" spans="1:1" x14ac:dyDescent="0.25">
      <c r="A425" s="22" t="s">
        <v>2753</v>
      </c>
    </row>
    <row r="426" spans="1:1" x14ac:dyDescent="0.25">
      <c r="A426" s="22" t="s">
        <v>2754</v>
      </c>
    </row>
    <row r="427" spans="1:1" x14ac:dyDescent="0.25">
      <c r="A427" s="22" t="s">
        <v>2755</v>
      </c>
    </row>
    <row r="428" spans="1:1" x14ac:dyDescent="0.25">
      <c r="A428" s="22" t="s">
        <v>2756</v>
      </c>
    </row>
    <row r="429" spans="1:1" x14ac:dyDescent="0.25">
      <c r="A429" s="22" t="s">
        <v>2757</v>
      </c>
    </row>
    <row r="430" spans="1:1" x14ac:dyDescent="0.25">
      <c r="A430" s="22" t="s">
        <v>2758</v>
      </c>
    </row>
    <row r="431" spans="1:1" x14ac:dyDescent="0.25">
      <c r="A431" s="22" t="s">
        <v>2759</v>
      </c>
    </row>
    <row r="432" spans="1:1" x14ac:dyDescent="0.25">
      <c r="A432" s="22" t="s">
        <v>2760</v>
      </c>
    </row>
    <row r="433" spans="1:1" x14ac:dyDescent="0.25">
      <c r="A433" s="22" t="s">
        <v>2761</v>
      </c>
    </row>
    <row r="434" spans="1:1" x14ac:dyDescent="0.25">
      <c r="A434" s="22" t="s">
        <v>2762</v>
      </c>
    </row>
    <row r="435" spans="1:1" x14ac:dyDescent="0.25">
      <c r="A435" s="22" t="s">
        <v>2763</v>
      </c>
    </row>
    <row r="436" spans="1:1" x14ac:dyDescent="0.25">
      <c r="A436" s="22" t="s">
        <v>2764</v>
      </c>
    </row>
    <row r="437" spans="1:1" x14ac:dyDescent="0.25">
      <c r="A437" s="22" t="s">
        <v>2765</v>
      </c>
    </row>
    <row r="438" spans="1:1" x14ac:dyDescent="0.25">
      <c r="A438" s="22" t="s">
        <v>2766</v>
      </c>
    </row>
    <row r="439" spans="1:1" x14ac:dyDescent="0.25">
      <c r="A439" s="22" t="s">
        <v>2767</v>
      </c>
    </row>
    <row r="440" spans="1:1" x14ac:dyDescent="0.25">
      <c r="A440" s="22" t="s">
        <v>2768</v>
      </c>
    </row>
    <row r="441" spans="1:1" x14ac:dyDescent="0.25">
      <c r="A441" s="22" t="s">
        <v>2769</v>
      </c>
    </row>
    <row r="442" spans="1:1" x14ac:dyDescent="0.25">
      <c r="A442" s="22" t="s">
        <v>2770</v>
      </c>
    </row>
    <row r="443" spans="1:1" x14ac:dyDescent="0.25">
      <c r="A443" s="22" t="s">
        <v>2771</v>
      </c>
    </row>
    <row r="444" spans="1:1" x14ac:dyDescent="0.25">
      <c r="A444" s="22" t="s">
        <v>2772</v>
      </c>
    </row>
    <row r="445" spans="1:1" x14ac:dyDescent="0.25">
      <c r="A445" s="22" t="s">
        <v>2773</v>
      </c>
    </row>
    <row r="446" spans="1:1" x14ac:dyDescent="0.25">
      <c r="A446" s="22" t="s">
        <v>2774</v>
      </c>
    </row>
    <row r="447" spans="1:1" x14ac:dyDescent="0.25">
      <c r="A447" s="22" t="s">
        <v>2775</v>
      </c>
    </row>
    <row r="448" spans="1:1" x14ac:dyDescent="0.25">
      <c r="A448" s="22" t="s">
        <v>2776</v>
      </c>
    </row>
    <row r="449" spans="1:1" x14ac:dyDescent="0.25">
      <c r="A449" s="22" t="s">
        <v>2777</v>
      </c>
    </row>
    <row r="450" spans="1:1" x14ac:dyDescent="0.25">
      <c r="A450" s="22" t="s">
        <v>2778</v>
      </c>
    </row>
    <row r="451" spans="1:1" x14ac:dyDescent="0.25">
      <c r="A451" s="22" t="s">
        <v>2779</v>
      </c>
    </row>
    <row r="452" spans="1:1" x14ac:dyDescent="0.25">
      <c r="A452" s="22" t="s">
        <v>2780</v>
      </c>
    </row>
    <row r="453" spans="1:1" x14ac:dyDescent="0.25">
      <c r="A453" s="22" t="s">
        <v>2781</v>
      </c>
    </row>
    <row r="454" spans="1:1" x14ac:dyDescent="0.25">
      <c r="A454" s="22" t="s">
        <v>2782</v>
      </c>
    </row>
    <row r="455" spans="1:1" x14ac:dyDescent="0.25">
      <c r="A455" s="22" t="s">
        <v>2783</v>
      </c>
    </row>
    <row r="456" spans="1:1" x14ac:dyDescent="0.25">
      <c r="A456" s="22" t="s">
        <v>2784</v>
      </c>
    </row>
    <row r="457" spans="1:1" x14ac:dyDescent="0.25">
      <c r="A457" s="22" t="s">
        <v>2785</v>
      </c>
    </row>
    <row r="458" spans="1:1" x14ac:dyDescent="0.25">
      <c r="A458" s="22" t="s">
        <v>2786</v>
      </c>
    </row>
    <row r="459" spans="1:1" x14ac:dyDescent="0.25">
      <c r="A459" s="22" t="s">
        <v>2787</v>
      </c>
    </row>
    <row r="460" spans="1:1" x14ac:dyDescent="0.25">
      <c r="A460" s="22" t="s">
        <v>2788</v>
      </c>
    </row>
    <row r="461" spans="1:1" x14ac:dyDescent="0.25">
      <c r="A461" s="22" t="s">
        <v>2789</v>
      </c>
    </row>
    <row r="462" spans="1:1" x14ac:dyDescent="0.25">
      <c r="A462" s="22" t="s">
        <v>2790</v>
      </c>
    </row>
    <row r="463" spans="1:1" x14ac:dyDescent="0.25">
      <c r="A463" s="22" t="s">
        <v>2791</v>
      </c>
    </row>
    <row r="464" spans="1:1" x14ac:dyDescent="0.25">
      <c r="A464" s="22" t="s">
        <v>2792</v>
      </c>
    </row>
    <row r="465" spans="1:1" x14ac:dyDescent="0.25">
      <c r="A465" s="22" t="s">
        <v>2793</v>
      </c>
    </row>
    <row r="466" spans="1:1" x14ac:dyDescent="0.25">
      <c r="A466" s="22" t="s">
        <v>2794</v>
      </c>
    </row>
    <row r="467" spans="1:1" x14ac:dyDescent="0.25">
      <c r="A467" s="22" t="s">
        <v>2795</v>
      </c>
    </row>
    <row r="468" spans="1:1" x14ac:dyDescent="0.25">
      <c r="A468" s="22" t="s">
        <v>2796</v>
      </c>
    </row>
    <row r="469" spans="1:1" x14ac:dyDescent="0.25">
      <c r="A469" s="22" t="s">
        <v>2797</v>
      </c>
    </row>
    <row r="470" spans="1:1" x14ac:dyDescent="0.25">
      <c r="A470" s="22" t="s">
        <v>2798</v>
      </c>
    </row>
    <row r="471" spans="1:1" x14ac:dyDescent="0.25">
      <c r="A471" s="22" t="s">
        <v>2799</v>
      </c>
    </row>
    <row r="472" spans="1:1" x14ac:dyDescent="0.25">
      <c r="A472" s="22" t="s">
        <v>2800</v>
      </c>
    </row>
    <row r="473" spans="1:1" x14ac:dyDescent="0.25">
      <c r="A473" s="22" t="s">
        <v>2801</v>
      </c>
    </row>
    <row r="474" spans="1:1" x14ac:dyDescent="0.25">
      <c r="A474" s="22" t="s">
        <v>2802</v>
      </c>
    </row>
    <row r="475" spans="1:1" x14ac:dyDescent="0.25">
      <c r="A475" s="22" t="s">
        <v>2803</v>
      </c>
    </row>
    <row r="476" spans="1:1" x14ac:dyDescent="0.25">
      <c r="A476" s="22" t="s">
        <v>2804</v>
      </c>
    </row>
    <row r="477" spans="1:1" x14ac:dyDescent="0.25">
      <c r="A477" s="22" t="s">
        <v>2805</v>
      </c>
    </row>
    <row r="478" spans="1:1" x14ac:dyDescent="0.25">
      <c r="A478" s="22" t="s">
        <v>2806</v>
      </c>
    </row>
    <row r="479" spans="1:1" x14ac:dyDescent="0.25">
      <c r="A479" s="22" t="s">
        <v>2807</v>
      </c>
    </row>
    <row r="480" spans="1:1" x14ac:dyDescent="0.25">
      <c r="A480" s="22" t="s">
        <v>2808</v>
      </c>
    </row>
    <row r="481" spans="1:1" x14ac:dyDescent="0.25">
      <c r="A481" s="22" t="s">
        <v>2809</v>
      </c>
    </row>
    <row r="482" spans="1:1" x14ac:dyDescent="0.25">
      <c r="A482" s="22" t="s">
        <v>2810</v>
      </c>
    </row>
    <row r="483" spans="1:1" x14ac:dyDescent="0.25">
      <c r="A483" s="22" t="s">
        <v>2811</v>
      </c>
    </row>
    <row r="484" spans="1:1" x14ac:dyDescent="0.25">
      <c r="A484" s="22" t="s">
        <v>2812</v>
      </c>
    </row>
    <row r="485" spans="1:1" x14ac:dyDescent="0.25">
      <c r="A485" s="22" t="s">
        <v>2813</v>
      </c>
    </row>
    <row r="486" spans="1:1" x14ac:dyDescent="0.25">
      <c r="A486" s="22" t="s">
        <v>2814</v>
      </c>
    </row>
    <row r="487" spans="1:1" x14ac:dyDescent="0.25">
      <c r="A487" s="22" t="s">
        <v>2815</v>
      </c>
    </row>
    <row r="488" spans="1:1" x14ac:dyDescent="0.25">
      <c r="A488" s="22" t="s">
        <v>2816</v>
      </c>
    </row>
    <row r="489" spans="1:1" x14ac:dyDescent="0.25">
      <c r="A489" s="22" t="s">
        <v>2817</v>
      </c>
    </row>
    <row r="490" spans="1:1" x14ac:dyDescent="0.25">
      <c r="A490" s="22" t="s">
        <v>2818</v>
      </c>
    </row>
    <row r="491" spans="1:1" x14ac:dyDescent="0.25">
      <c r="A491" s="22" t="s">
        <v>2819</v>
      </c>
    </row>
    <row r="492" spans="1:1" x14ac:dyDescent="0.25">
      <c r="A492" s="22" t="s">
        <v>2820</v>
      </c>
    </row>
    <row r="493" spans="1:1" x14ac:dyDescent="0.25">
      <c r="A493" s="22" t="s">
        <v>2821</v>
      </c>
    </row>
    <row r="494" spans="1:1" x14ac:dyDescent="0.25">
      <c r="A494" s="22" t="s">
        <v>2822</v>
      </c>
    </row>
    <row r="495" spans="1:1" x14ac:dyDescent="0.25">
      <c r="A495" s="22" t="s">
        <v>2823</v>
      </c>
    </row>
    <row r="496" spans="1:1" x14ac:dyDescent="0.25">
      <c r="A496" s="22" t="s">
        <v>2824</v>
      </c>
    </row>
    <row r="497" spans="1:1" x14ac:dyDescent="0.25">
      <c r="A497" s="22" t="s">
        <v>2825</v>
      </c>
    </row>
    <row r="498" spans="1:1" x14ac:dyDescent="0.25">
      <c r="A498" s="22" t="s">
        <v>2826</v>
      </c>
    </row>
    <row r="499" spans="1:1" x14ac:dyDescent="0.25">
      <c r="A499" s="22" t="s">
        <v>2827</v>
      </c>
    </row>
    <row r="500" spans="1:1" x14ac:dyDescent="0.25">
      <c r="A500" s="22" t="s">
        <v>2828</v>
      </c>
    </row>
    <row r="501" spans="1:1" x14ac:dyDescent="0.25">
      <c r="A501" s="22" t="s">
        <v>2829</v>
      </c>
    </row>
    <row r="502" spans="1:1" x14ac:dyDescent="0.25">
      <c r="A502" s="22" t="s">
        <v>2830</v>
      </c>
    </row>
    <row r="503" spans="1:1" x14ac:dyDescent="0.25">
      <c r="A503" s="22" t="s">
        <v>2831</v>
      </c>
    </row>
    <row r="504" spans="1:1" x14ac:dyDescent="0.25">
      <c r="A504" s="22" t="s">
        <v>2832</v>
      </c>
    </row>
    <row r="505" spans="1:1" x14ac:dyDescent="0.25">
      <c r="A505" s="22" t="s">
        <v>2833</v>
      </c>
    </row>
    <row r="506" spans="1:1" x14ac:dyDescent="0.25">
      <c r="A506" s="22" t="s">
        <v>2834</v>
      </c>
    </row>
    <row r="507" spans="1:1" x14ac:dyDescent="0.25">
      <c r="A507" s="22" t="s">
        <v>2835</v>
      </c>
    </row>
    <row r="508" spans="1:1" x14ac:dyDescent="0.25">
      <c r="A508" s="22" t="s">
        <v>2836</v>
      </c>
    </row>
    <row r="509" spans="1:1" x14ac:dyDescent="0.25">
      <c r="A509" s="22" t="s">
        <v>2837</v>
      </c>
    </row>
    <row r="510" spans="1:1" x14ac:dyDescent="0.25">
      <c r="A510" s="22" t="s">
        <v>2838</v>
      </c>
    </row>
    <row r="511" spans="1:1" x14ac:dyDescent="0.25">
      <c r="A511" s="22" t="s">
        <v>2839</v>
      </c>
    </row>
    <row r="512" spans="1:1" x14ac:dyDescent="0.25">
      <c r="A512" s="22" t="s">
        <v>2840</v>
      </c>
    </row>
    <row r="513" spans="1:1" x14ac:dyDescent="0.25">
      <c r="A513" s="22" t="s">
        <v>2841</v>
      </c>
    </row>
    <row r="514" spans="1:1" x14ac:dyDescent="0.25">
      <c r="A514" s="22" t="s">
        <v>2842</v>
      </c>
    </row>
    <row r="515" spans="1:1" x14ac:dyDescent="0.25">
      <c r="A515" s="22" t="s">
        <v>2843</v>
      </c>
    </row>
    <row r="516" spans="1:1" x14ac:dyDescent="0.25">
      <c r="A516" s="22" t="s">
        <v>2844</v>
      </c>
    </row>
    <row r="517" spans="1:1" x14ac:dyDescent="0.25">
      <c r="A517" s="22" t="s">
        <v>2845</v>
      </c>
    </row>
    <row r="518" spans="1:1" x14ac:dyDescent="0.25">
      <c r="A518" s="22" t="s">
        <v>2846</v>
      </c>
    </row>
    <row r="519" spans="1:1" x14ac:dyDescent="0.25">
      <c r="A519" s="22" t="s">
        <v>2847</v>
      </c>
    </row>
    <row r="520" spans="1:1" x14ac:dyDescent="0.25">
      <c r="A520" s="22" t="s">
        <v>2848</v>
      </c>
    </row>
    <row r="521" spans="1:1" x14ac:dyDescent="0.25">
      <c r="A521" s="22" t="s">
        <v>2849</v>
      </c>
    </row>
    <row r="522" spans="1:1" x14ac:dyDescent="0.25">
      <c r="A522" s="22" t="s">
        <v>2850</v>
      </c>
    </row>
    <row r="523" spans="1:1" x14ac:dyDescent="0.25">
      <c r="A523" s="22" t="s">
        <v>2851</v>
      </c>
    </row>
    <row r="524" spans="1:1" x14ac:dyDescent="0.25">
      <c r="A524" s="22" t="s">
        <v>2852</v>
      </c>
    </row>
    <row r="525" spans="1:1" x14ac:dyDescent="0.25">
      <c r="A525" s="22" t="s">
        <v>2853</v>
      </c>
    </row>
    <row r="526" spans="1:1" x14ac:dyDescent="0.25">
      <c r="A526" s="22" t="s">
        <v>2854</v>
      </c>
    </row>
    <row r="527" spans="1:1" x14ac:dyDescent="0.25">
      <c r="A527" s="22" t="s">
        <v>2855</v>
      </c>
    </row>
    <row r="528" spans="1:1" x14ac:dyDescent="0.25">
      <c r="A528" s="22" t="s">
        <v>2856</v>
      </c>
    </row>
    <row r="529" spans="1:1" x14ac:dyDescent="0.25">
      <c r="A529" s="22" t="s">
        <v>2857</v>
      </c>
    </row>
    <row r="530" spans="1:1" x14ac:dyDescent="0.25">
      <c r="A530" s="22" t="s">
        <v>2858</v>
      </c>
    </row>
    <row r="531" spans="1:1" x14ac:dyDescent="0.25">
      <c r="A531" s="22" t="s">
        <v>2859</v>
      </c>
    </row>
    <row r="532" spans="1:1" x14ac:dyDescent="0.25">
      <c r="A532" s="22" t="s">
        <v>2860</v>
      </c>
    </row>
    <row r="533" spans="1:1" x14ac:dyDescent="0.25">
      <c r="A533" s="22" t="s">
        <v>2861</v>
      </c>
    </row>
    <row r="534" spans="1:1" x14ac:dyDescent="0.25">
      <c r="A534" s="22" t="s">
        <v>2862</v>
      </c>
    </row>
    <row r="535" spans="1:1" x14ac:dyDescent="0.25">
      <c r="A535" s="22" t="s">
        <v>2863</v>
      </c>
    </row>
    <row r="536" spans="1:1" x14ac:dyDescent="0.25">
      <c r="A536" s="22" t="s">
        <v>2864</v>
      </c>
    </row>
    <row r="537" spans="1:1" x14ac:dyDescent="0.25">
      <c r="A537" s="22" t="s">
        <v>2865</v>
      </c>
    </row>
    <row r="538" spans="1:1" x14ac:dyDescent="0.25">
      <c r="A538" s="22" t="s">
        <v>2866</v>
      </c>
    </row>
    <row r="539" spans="1:1" x14ac:dyDescent="0.25">
      <c r="A539" s="22" t="s">
        <v>2867</v>
      </c>
    </row>
    <row r="540" spans="1:1" x14ac:dyDescent="0.25">
      <c r="A540" s="22" t="s">
        <v>2868</v>
      </c>
    </row>
    <row r="541" spans="1:1" x14ac:dyDescent="0.25">
      <c r="A541" s="22" t="s">
        <v>2869</v>
      </c>
    </row>
    <row r="542" spans="1:1" x14ac:dyDescent="0.25">
      <c r="A542" s="22" t="s">
        <v>2870</v>
      </c>
    </row>
    <row r="543" spans="1:1" x14ac:dyDescent="0.25">
      <c r="A543" s="22" t="s">
        <v>2871</v>
      </c>
    </row>
    <row r="544" spans="1:1" x14ac:dyDescent="0.25">
      <c r="A544" s="22" t="s">
        <v>2872</v>
      </c>
    </row>
    <row r="545" spans="1:1" x14ac:dyDescent="0.25">
      <c r="A545" s="22" t="s">
        <v>2873</v>
      </c>
    </row>
    <row r="546" spans="1:1" x14ac:dyDescent="0.25">
      <c r="A546" s="22" t="s">
        <v>2874</v>
      </c>
    </row>
    <row r="547" spans="1:1" x14ac:dyDescent="0.25">
      <c r="A547" s="22" t="s">
        <v>2875</v>
      </c>
    </row>
    <row r="548" spans="1:1" x14ac:dyDescent="0.25">
      <c r="A548" s="22" t="s">
        <v>2876</v>
      </c>
    </row>
    <row r="549" spans="1:1" x14ac:dyDescent="0.25">
      <c r="A549" s="22" t="s">
        <v>2877</v>
      </c>
    </row>
    <row r="550" spans="1:1" x14ac:dyDescent="0.25">
      <c r="A550" s="22" t="s">
        <v>2878</v>
      </c>
    </row>
    <row r="551" spans="1:1" x14ac:dyDescent="0.25">
      <c r="A551" s="22" t="s">
        <v>2879</v>
      </c>
    </row>
    <row r="552" spans="1:1" x14ac:dyDescent="0.25">
      <c r="A552" s="22" t="s">
        <v>2880</v>
      </c>
    </row>
    <row r="553" spans="1:1" x14ac:dyDescent="0.25">
      <c r="A553" s="22" t="s">
        <v>2881</v>
      </c>
    </row>
    <row r="554" spans="1:1" x14ac:dyDescent="0.25">
      <c r="A554" s="22" t="s">
        <v>2882</v>
      </c>
    </row>
    <row r="555" spans="1:1" x14ac:dyDescent="0.25">
      <c r="A555" s="22" t="s">
        <v>2883</v>
      </c>
    </row>
    <row r="556" spans="1:1" x14ac:dyDescent="0.25">
      <c r="A556" s="22" t="s">
        <v>2884</v>
      </c>
    </row>
    <row r="557" spans="1:1" x14ac:dyDescent="0.25">
      <c r="A557" s="22" t="s">
        <v>2885</v>
      </c>
    </row>
    <row r="558" spans="1:1" x14ac:dyDescent="0.25">
      <c r="A558" s="22" t="s">
        <v>2886</v>
      </c>
    </row>
    <row r="559" spans="1:1" x14ac:dyDescent="0.25">
      <c r="A559" s="22" t="s">
        <v>2887</v>
      </c>
    </row>
    <row r="560" spans="1:1" x14ac:dyDescent="0.25">
      <c r="A560" s="22" t="s">
        <v>2888</v>
      </c>
    </row>
    <row r="561" spans="1:1" x14ac:dyDescent="0.25">
      <c r="A561" s="22" t="s">
        <v>2889</v>
      </c>
    </row>
    <row r="562" spans="1:1" x14ac:dyDescent="0.25">
      <c r="A562" s="22" t="s">
        <v>2890</v>
      </c>
    </row>
    <row r="563" spans="1:1" x14ac:dyDescent="0.25">
      <c r="A563" s="22" t="s">
        <v>2891</v>
      </c>
    </row>
    <row r="564" spans="1:1" x14ac:dyDescent="0.25">
      <c r="A564" s="22" t="s">
        <v>2892</v>
      </c>
    </row>
    <row r="565" spans="1:1" x14ac:dyDescent="0.25">
      <c r="A565" s="22" t="s">
        <v>2893</v>
      </c>
    </row>
    <row r="566" spans="1:1" x14ac:dyDescent="0.25">
      <c r="A566" s="22" t="s">
        <v>2894</v>
      </c>
    </row>
    <row r="567" spans="1:1" x14ac:dyDescent="0.25">
      <c r="A567" s="22" t="s">
        <v>2895</v>
      </c>
    </row>
    <row r="568" spans="1:1" x14ac:dyDescent="0.25">
      <c r="A568" s="22" t="s">
        <v>2896</v>
      </c>
    </row>
    <row r="569" spans="1:1" x14ac:dyDescent="0.25">
      <c r="A569" s="22" t="s">
        <v>2897</v>
      </c>
    </row>
    <row r="570" spans="1:1" x14ac:dyDescent="0.25">
      <c r="A570" s="22" t="s">
        <v>2898</v>
      </c>
    </row>
    <row r="571" spans="1:1" x14ac:dyDescent="0.25">
      <c r="A571" s="22" t="s">
        <v>2899</v>
      </c>
    </row>
    <row r="572" spans="1:1" x14ac:dyDescent="0.25">
      <c r="A572" s="22" t="s">
        <v>2900</v>
      </c>
    </row>
    <row r="573" spans="1:1" x14ac:dyDescent="0.25">
      <c r="A573" s="22" t="s">
        <v>2901</v>
      </c>
    </row>
    <row r="574" spans="1:1" x14ac:dyDescent="0.25">
      <c r="A574" s="22" t="s">
        <v>2902</v>
      </c>
    </row>
    <row r="575" spans="1:1" x14ac:dyDescent="0.25">
      <c r="A575" s="22" t="s">
        <v>2903</v>
      </c>
    </row>
    <row r="576" spans="1:1" x14ac:dyDescent="0.25">
      <c r="A576" s="22" t="s">
        <v>2904</v>
      </c>
    </row>
    <row r="577" spans="1:1" x14ac:dyDescent="0.25">
      <c r="A577" s="22" t="s">
        <v>2905</v>
      </c>
    </row>
    <row r="578" spans="1:1" x14ac:dyDescent="0.25">
      <c r="A578" s="22" t="s">
        <v>2906</v>
      </c>
    </row>
    <row r="579" spans="1:1" x14ac:dyDescent="0.25">
      <c r="A579" s="22" t="s">
        <v>2907</v>
      </c>
    </row>
    <row r="580" spans="1:1" x14ac:dyDescent="0.25">
      <c r="A580" s="22" t="s">
        <v>2908</v>
      </c>
    </row>
    <row r="581" spans="1:1" x14ac:dyDescent="0.25">
      <c r="A581" s="22" t="s">
        <v>2909</v>
      </c>
    </row>
    <row r="582" spans="1:1" x14ac:dyDescent="0.25">
      <c r="A582" s="22" t="s">
        <v>2910</v>
      </c>
    </row>
    <row r="583" spans="1:1" x14ac:dyDescent="0.25">
      <c r="A583" s="22" t="s">
        <v>2911</v>
      </c>
    </row>
    <row r="584" spans="1:1" x14ac:dyDescent="0.25">
      <c r="A584" s="22" t="s">
        <v>2912</v>
      </c>
    </row>
    <row r="585" spans="1:1" x14ac:dyDescent="0.25">
      <c r="A585" s="22" t="s">
        <v>2913</v>
      </c>
    </row>
    <row r="586" spans="1:1" x14ac:dyDescent="0.25">
      <c r="A586" s="22" t="s">
        <v>2914</v>
      </c>
    </row>
    <row r="587" spans="1:1" x14ac:dyDescent="0.25">
      <c r="A587" s="22" t="s">
        <v>2915</v>
      </c>
    </row>
    <row r="588" spans="1:1" x14ac:dyDescent="0.25">
      <c r="A588" s="22" t="s">
        <v>2916</v>
      </c>
    </row>
    <row r="589" spans="1:1" x14ac:dyDescent="0.25">
      <c r="A589" s="22" t="s">
        <v>2917</v>
      </c>
    </row>
    <row r="590" spans="1:1" x14ac:dyDescent="0.25">
      <c r="A590" s="22" t="s">
        <v>2918</v>
      </c>
    </row>
    <row r="591" spans="1:1" x14ac:dyDescent="0.25">
      <c r="A591" s="22" t="s">
        <v>2919</v>
      </c>
    </row>
    <row r="592" spans="1:1" x14ac:dyDescent="0.25">
      <c r="A592" s="22" t="s">
        <v>2920</v>
      </c>
    </row>
    <row r="593" spans="1:1" x14ac:dyDescent="0.25">
      <c r="A593" s="22" t="s">
        <v>2921</v>
      </c>
    </row>
    <row r="594" spans="1:1" x14ac:dyDescent="0.25">
      <c r="A594" s="22" t="s">
        <v>2922</v>
      </c>
    </row>
    <row r="595" spans="1:1" x14ac:dyDescent="0.25">
      <c r="A595" s="22" t="s">
        <v>2923</v>
      </c>
    </row>
    <row r="596" spans="1:1" x14ac:dyDescent="0.25">
      <c r="A596" s="22" t="s">
        <v>2924</v>
      </c>
    </row>
    <row r="597" spans="1:1" x14ac:dyDescent="0.25">
      <c r="A597" s="22" t="s">
        <v>2925</v>
      </c>
    </row>
    <row r="598" spans="1:1" x14ac:dyDescent="0.25">
      <c r="A598" s="22" t="s">
        <v>2926</v>
      </c>
    </row>
    <row r="599" spans="1:1" x14ac:dyDescent="0.25">
      <c r="A599" s="22" t="s">
        <v>2927</v>
      </c>
    </row>
    <row r="600" spans="1:1" x14ac:dyDescent="0.25">
      <c r="A600" s="22" t="s">
        <v>2928</v>
      </c>
    </row>
    <row r="601" spans="1:1" x14ac:dyDescent="0.25">
      <c r="A601" s="22" t="s">
        <v>2929</v>
      </c>
    </row>
    <row r="602" spans="1:1" x14ac:dyDescent="0.25">
      <c r="A602" s="22" t="s">
        <v>2930</v>
      </c>
    </row>
    <row r="603" spans="1:1" x14ac:dyDescent="0.25">
      <c r="A603" s="22" t="s">
        <v>2931</v>
      </c>
    </row>
    <row r="604" spans="1:1" x14ac:dyDescent="0.25">
      <c r="A604" s="22" t="s">
        <v>2932</v>
      </c>
    </row>
    <row r="605" spans="1:1" x14ac:dyDescent="0.25">
      <c r="A605" s="22" t="s">
        <v>2933</v>
      </c>
    </row>
    <row r="606" spans="1:1" x14ac:dyDescent="0.25">
      <c r="A606" s="22" t="s">
        <v>2934</v>
      </c>
    </row>
    <row r="607" spans="1:1" x14ac:dyDescent="0.25">
      <c r="A607" s="22" t="s">
        <v>2935</v>
      </c>
    </row>
    <row r="608" spans="1:1" x14ac:dyDescent="0.25">
      <c r="A608" s="22" t="s">
        <v>2936</v>
      </c>
    </row>
    <row r="609" spans="1:1" x14ac:dyDescent="0.25">
      <c r="A609" s="22" t="s">
        <v>2937</v>
      </c>
    </row>
    <row r="610" spans="1:1" x14ac:dyDescent="0.25">
      <c r="A610" s="22" t="s">
        <v>2938</v>
      </c>
    </row>
    <row r="611" spans="1:1" x14ac:dyDescent="0.25">
      <c r="A611" s="22" t="s">
        <v>2939</v>
      </c>
    </row>
    <row r="612" spans="1:1" x14ac:dyDescent="0.25">
      <c r="A612" s="22" t="s">
        <v>2940</v>
      </c>
    </row>
    <row r="613" spans="1:1" x14ac:dyDescent="0.25">
      <c r="A613" s="22" t="s">
        <v>2941</v>
      </c>
    </row>
    <row r="614" spans="1:1" x14ac:dyDescent="0.25">
      <c r="A614" s="22" t="s">
        <v>2942</v>
      </c>
    </row>
    <row r="615" spans="1:1" x14ac:dyDescent="0.25">
      <c r="A615" s="22" t="s">
        <v>2943</v>
      </c>
    </row>
    <row r="616" spans="1:1" x14ac:dyDescent="0.25">
      <c r="A616" s="22" t="s">
        <v>2944</v>
      </c>
    </row>
    <row r="617" spans="1:1" x14ac:dyDescent="0.25">
      <c r="A617" s="22" t="s">
        <v>2945</v>
      </c>
    </row>
    <row r="618" spans="1:1" x14ac:dyDescent="0.25">
      <c r="A618" s="22" t="s">
        <v>2946</v>
      </c>
    </row>
    <row r="619" spans="1:1" x14ac:dyDescent="0.25">
      <c r="A619" s="22" t="s">
        <v>2947</v>
      </c>
    </row>
    <row r="620" spans="1:1" x14ac:dyDescent="0.25">
      <c r="A620" s="22" t="s">
        <v>2948</v>
      </c>
    </row>
    <row r="621" spans="1:1" x14ac:dyDescent="0.25">
      <c r="A621" s="22" t="s">
        <v>2949</v>
      </c>
    </row>
    <row r="622" spans="1:1" x14ac:dyDescent="0.25">
      <c r="A622" s="22" t="s">
        <v>2950</v>
      </c>
    </row>
    <row r="623" spans="1:1" x14ac:dyDescent="0.25">
      <c r="A623" s="22" t="s">
        <v>2951</v>
      </c>
    </row>
    <row r="624" spans="1:1" x14ac:dyDescent="0.25">
      <c r="A624" s="22" t="s">
        <v>2952</v>
      </c>
    </row>
    <row r="625" spans="1:1" x14ac:dyDescent="0.25">
      <c r="A625" s="22" t="s">
        <v>2953</v>
      </c>
    </row>
    <row r="626" spans="1:1" x14ac:dyDescent="0.25">
      <c r="A626" s="22" t="s">
        <v>2954</v>
      </c>
    </row>
    <row r="627" spans="1:1" x14ac:dyDescent="0.25">
      <c r="A627" s="22" t="s">
        <v>2955</v>
      </c>
    </row>
    <row r="628" spans="1:1" x14ac:dyDescent="0.25">
      <c r="A628" s="22" t="s">
        <v>2956</v>
      </c>
    </row>
    <row r="629" spans="1:1" x14ac:dyDescent="0.25">
      <c r="A629" s="22" t="s">
        <v>2957</v>
      </c>
    </row>
    <row r="630" spans="1:1" x14ac:dyDescent="0.25">
      <c r="A630" s="22" t="s">
        <v>2958</v>
      </c>
    </row>
    <row r="631" spans="1:1" x14ac:dyDescent="0.25">
      <c r="A631" s="22" t="s">
        <v>2959</v>
      </c>
    </row>
    <row r="632" spans="1:1" x14ac:dyDescent="0.25">
      <c r="A632" s="22" t="s">
        <v>2960</v>
      </c>
    </row>
    <row r="633" spans="1:1" x14ac:dyDescent="0.25">
      <c r="A633" s="22" t="s">
        <v>2961</v>
      </c>
    </row>
    <row r="634" spans="1:1" x14ac:dyDescent="0.25">
      <c r="A634" s="22" t="s">
        <v>2962</v>
      </c>
    </row>
    <row r="635" spans="1:1" x14ac:dyDescent="0.25">
      <c r="A635" s="22" t="s">
        <v>2963</v>
      </c>
    </row>
    <row r="636" spans="1:1" x14ac:dyDescent="0.25">
      <c r="A636" s="22" t="s">
        <v>2964</v>
      </c>
    </row>
    <row r="637" spans="1:1" x14ac:dyDescent="0.25">
      <c r="A637" s="22" t="s">
        <v>2965</v>
      </c>
    </row>
    <row r="638" spans="1:1" x14ac:dyDescent="0.25">
      <c r="A638" s="22" t="s">
        <v>2966</v>
      </c>
    </row>
    <row r="639" spans="1:1" x14ac:dyDescent="0.25">
      <c r="A639" s="22" t="s">
        <v>2967</v>
      </c>
    </row>
    <row r="640" spans="1:1" x14ac:dyDescent="0.25">
      <c r="A640" s="22" t="s">
        <v>2968</v>
      </c>
    </row>
    <row r="641" spans="1:1" x14ac:dyDescent="0.25">
      <c r="A641" s="22" t="s">
        <v>2969</v>
      </c>
    </row>
    <row r="642" spans="1:1" x14ac:dyDescent="0.25">
      <c r="A642" s="22" t="s">
        <v>2970</v>
      </c>
    </row>
    <row r="643" spans="1:1" x14ac:dyDescent="0.25">
      <c r="A643" s="22" t="s">
        <v>2971</v>
      </c>
    </row>
    <row r="644" spans="1:1" x14ac:dyDescent="0.25">
      <c r="A644" s="22" t="s">
        <v>2972</v>
      </c>
    </row>
    <row r="645" spans="1:1" x14ac:dyDescent="0.25">
      <c r="A645" s="22" t="s">
        <v>2973</v>
      </c>
    </row>
    <row r="646" spans="1:1" x14ac:dyDescent="0.25">
      <c r="A646" s="22" t="s">
        <v>2974</v>
      </c>
    </row>
    <row r="647" spans="1:1" x14ac:dyDescent="0.25">
      <c r="A647" s="22" t="s">
        <v>2975</v>
      </c>
    </row>
    <row r="648" spans="1:1" x14ac:dyDescent="0.25">
      <c r="A648" s="22" t="s">
        <v>2976</v>
      </c>
    </row>
    <row r="649" spans="1:1" x14ac:dyDescent="0.25">
      <c r="A649" s="22" t="s">
        <v>2977</v>
      </c>
    </row>
    <row r="650" spans="1:1" x14ac:dyDescent="0.25">
      <c r="A650" s="22" t="s">
        <v>2978</v>
      </c>
    </row>
    <row r="651" spans="1:1" x14ac:dyDescent="0.25">
      <c r="A651" s="22" t="s">
        <v>2979</v>
      </c>
    </row>
    <row r="652" spans="1:1" x14ac:dyDescent="0.25">
      <c r="A652" s="22" t="s">
        <v>2980</v>
      </c>
    </row>
    <row r="653" spans="1:1" x14ac:dyDescent="0.25">
      <c r="A653" s="22" t="s">
        <v>2981</v>
      </c>
    </row>
    <row r="654" spans="1:1" x14ac:dyDescent="0.25">
      <c r="A654" s="22" t="s">
        <v>2982</v>
      </c>
    </row>
    <row r="655" spans="1:1" x14ac:dyDescent="0.25">
      <c r="A655" s="22" t="s">
        <v>2983</v>
      </c>
    </row>
    <row r="656" spans="1:1" x14ac:dyDescent="0.25">
      <c r="A656" s="22" t="s">
        <v>2984</v>
      </c>
    </row>
    <row r="657" spans="1:1" x14ac:dyDescent="0.25">
      <c r="A657" s="22" t="s">
        <v>2985</v>
      </c>
    </row>
    <row r="658" spans="1:1" x14ac:dyDescent="0.25">
      <c r="A658" s="22" t="s">
        <v>2986</v>
      </c>
    </row>
    <row r="659" spans="1:1" x14ac:dyDescent="0.25">
      <c r="A659" s="22" t="s">
        <v>2987</v>
      </c>
    </row>
    <row r="660" spans="1:1" x14ac:dyDescent="0.25">
      <c r="A660" s="22" t="s">
        <v>2988</v>
      </c>
    </row>
    <row r="661" spans="1:1" x14ac:dyDescent="0.25">
      <c r="A661" s="22" t="s">
        <v>2989</v>
      </c>
    </row>
    <row r="662" spans="1:1" x14ac:dyDescent="0.25">
      <c r="A662" s="22" t="s">
        <v>2990</v>
      </c>
    </row>
    <row r="663" spans="1:1" x14ac:dyDescent="0.25">
      <c r="A663" s="22" t="s">
        <v>2991</v>
      </c>
    </row>
    <row r="664" spans="1:1" x14ac:dyDescent="0.25">
      <c r="A664" s="22" t="s">
        <v>2992</v>
      </c>
    </row>
    <row r="665" spans="1:1" x14ac:dyDescent="0.25">
      <c r="A665" s="22" t="s">
        <v>2993</v>
      </c>
    </row>
    <row r="666" spans="1:1" x14ac:dyDescent="0.25">
      <c r="A666" s="22" t="s">
        <v>2994</v>
      </c>
    </row>
    <row r="667" spans="1:1" x14ac:dyDescent="0.25">
      <c r="A667" s="22" t="s">
        <v>2995</v>
      </c>
    </row>
    <row r="668" spans="1:1" x14ac:dyDescent="0.25">
      <c r="A668" s="22" t="s">
        <v>2996</v>
      </c>
    </row>
    <row r="669" spans="1:1" x14ac:dyDescent="0.25">
      <c r="A669" s="22" t="s">
        <v>2997</v>
      </c>
    </row>
    <row r="670" spans="1:1" x14ac:dyDescent="0.25">
      <c r="A670" s="22" t="s">
        <v>2998</v>
      </c>
    </row>
    <row r="671" spans="1:1" x14ac:dyDescent="0.25">
      <c r="A671" s="22" t="s">
        <v>2999</v>
      </c>
    </row>
    <row r="672" spans="1:1" x14ac:dyDescent="0.25">
      <c r="A672" s="22" t="s">
        <v>3000</v>
      </c>
    </row>
    <row r="673" spans="1:1" x14ac:dyDescent="0.25">
      <c r="A673" s="22" t="s">
        <v>3001</v>
      </c>
    </row>
    <row r="674" spans="1:1" x14ac:dyDescent="0.25">
      <c r="A674" s="22" t="s">
        <v>3002</v>
      </c>
    </row>
    <row r="675" spans="1:1" x14ac:dyDescent="0.25">
      <c r="A675" s="22" t="s">
        <v>3003</v>
      </c>
    </row>
    <row r="676" spans="1:1" x14ac:dyDescent="0.25">
      <c r="A676" s="22" t="s">
        <v>3004</v>
      </c>
    </row>
    <row r="677" spans="1:1" x14ac:dyDescent="0.25">
      <c r="A677" s="22" t="s">
        <v>3005</v>
      </c>
    </row>
    <row r="678" spans="1:1" x14ac:dyDescent="0.25">
      <c r="A678" s="22" t="s">
        <v>3006</v>
      </c>
    </row>
    <row r="679" spans="1:1" x14ac:dyDescent="0.25">
      <c r="A679" s="22" t="s">
        <v>3007</v>
      </c>
    </row>
    <row r="680" spans="1:1" x14ac:dyDescent="0.25">
      <c r="A680" s="22" t="s">
        <v>3008</v>
      </c>
    </row>
    <row r="681" spans="1:1" x14ac:dyDescent="0.25">
      <c r="A681" s="22" t="s">
        <v>3009</v>
      </c>
    </row>
    <row r="682" spans="1:1" x14ac:dyDescent="0.25">
      <c r="A682" s="22" t="s">
        <v>3010</v>
      </c>
    </row>
    <row r="683" spans="1:1" x14ac:dyDescent="0.25">
      <c r="A683" s="22" t="s">
        <v>3011</v>
      </c>
    </row>
    <row r="684" spans="1:1" x14ac:dyDescent="0.25">
      <c r="A684" s="22" t="s">
        <v>3012</v>
      </c>
    </row>
    <row r="685" spans="1:1" x14ac:dyDescent="0.25">
      <c r="A685" s="22" t="s">
        <v>3013</v>
      </c>
    </row>
    <row r="686" spans="1:1" x14ac:dyDescent="0.25">
      <c r="A686" s="22" t="s">
        <v>3014</v>
      </c>
    </row>
    <row r="687" spans="1:1" x14ac:dyDescent="0.25">
      <c r="A687" s="22" t="s">
        <v>3015</v>
      </c>
    </row>
    <row r="688" spans="1:1" x14ac:dyDescent="0.25">
      <c r="A688" s="22" t="s">
        <v>3016</v>
      </c>
    </row>
    <row r="689" spans="1:1" x14ac:dyDescent="0.25">
      <c r="A689" s="22" t="s">
        <v>3017</v>
      </c>
    </row>
    <row r="690" spans="1:1" x14ac:dyDescent="0.25">
      <c r="A690" s="22" t="s">
        <v>3018</v>
      </c>
    </row>
    <row r="691" spans="1:1" x14ac:dyDescent="0.25">
      <c r="A691" s="22" t="s">
        <v>3019</v>
      </c>
    </row>
    <row r="692" spans="1:1" x14ac:dyDescent="0.25">
      <c r="A692" s="22" t="s">
        <v>3020</v>
      </c>
    </row>
    <row r="693" spans="1:1" x14ac:dyDescent="0.25">
      <c r="A693" s="22" t="s">
        <v>3021</v>
      </c>
    </row>
    <row r="694" spans="1:1" x14ac:dyDescent="0.25">
      <c r="A694" s="22" t="s">
        <v>3022</v>
      </c>
    </row>
    <row r="695" spans="1:1" x14ac:dyDescent="0.25">
      <c r="A695" s="22" t="s">
        <v>3023</v>
      </c>
    </row>
    <row r="696" spans="1:1" x14ac:dyDescent="0.25">
      <c r="A696" s="22" t="s">
        <v>3024</v>
      </c>
    </row>
    <row r="697" spans="1:1" x14ac:dyDescent="0.25">
      <c r="A697" s="22" t="s">
        <v>3025</v>
      </c>
    </row>
    <row r="698" spans="1:1" x14ac:dyDescent="0.25">
      <c r="A698" s="22" t="s">
        <v>3026</v>
      </c>
    </row>
    <row r="699" spans="1:1" x14ac:dyDescent="0.25">
      <c r="A699" s="22" t="s">
        <v>3027</v>
      </c>
    </row>
    <row r="700" spans="1:1" x14ac:dyDescent="0.25">
      <c r="A700" s="22" t="s">
        <v>3028</v>
      </c>
    </row>
    <row r="701" spans="1:1" x14ac:dyDescent="0.25">
      <c r="A701" s="22" t="s">
        <v>3029</v>
      </c>
    </row>
    <row r="702" spans="1:1" x14ac:dyDescent="0.25">
      <c r="A702" s="22" t="s">
        <v>3030</v>
      </c>
    </row>
    <row r="703" spans="1:1" x14ac:dyDescent="0.25">
      <c r="A703" s="22" t="s">
        <v>3031</v>
      </c>
    </row>
    <row r="704" spans="1:1" x14ac:dyDescent="0.25">
      <c r="A704" s="22" t="s">
        <v>3032</v>
      </c>
    </row>
    <row r="705" spans="1:1" x14ac:dyDescent="0.25">
      <c r="A705" s="22" t="s">
        <v>3033</v>
      </c>
    </row>
    <row r="706" spans="1:1" x14ac:dyDescent="0.25">
      <c r="A706" s="22" t="s">
        <v>3034</v>
      </c>
    </row>
    <row r="707" spans="1:1" x14ac:dyDescent="0.25">
      <c r="A707" s="22" t="s">
        <v>3035</v>
      </c>
    </row>
    <row r="708" spans="1:1" x14ac:dyDescent="0.25">
      <c r="A708" s="22" t="s">
        <v>3036</v>
      </c>
    </row>
    <row r="709" spans="1:1" x14ac:dyDescent="0.25">
      <c r="A709" s="22" t="s">
        <v>3037</v>
      </c>
    </row>
    <row r="710" spans="1:1" x14ac:dyDescent="0.25">
      <c r="A710" s="22" t="s">
        <v>3038</v>
      </c>
    </row>
    <row r="711" spans="1:1" x14ac:dyDescent="0.25">
      <c r="A711" s="22" t="s">
        <v>3039</v>
      </c>
    </row>
    <row r="712" spans="1:1" x14ac:dyDescent="0.25">
      <c r="A712" s="22" t="s">
        <v>3040</v>
      </c>
    </row>
    <row r="713" spans="1:1" x14ac:dyDescent="0.25">
      <c r="A713" s="22" t="s">
        <v>3041</v>
      </c>
    </row>
    <row r="714" spans="1:1" x14ac:dyDescent="0.25">
      <c r="A714" s="22" t="s">
        <v>3042</v>
      </c>
    </row>
    <row r="715" spans="1:1" x14ac:dyDescent="0.25">
      <c r="A715" s="22" t="s">
        <v>3043</v>
      </c>
    </row>
    <row r="716" spans="1:1" x14ac:dyDescent="0.25">
      <c r="A716" s="22" t="s">
        <v>3044</v>
      </c>
    </row>
    <row r="717" spans="1:1" x14ac:dyDescent="0.25">
      <c r="A717" s="22" t="s">
        <v>3045</v>
      </c>
    </row>
    <row r="718" spans="1:1" x14ac:dyDescent="0.25">
      <c r="A718" s="22" t="s">
        <v>3046</v>
      </c>
    </row>
    <row r="719" spans="1:1" x14ac:dyDescent="0.25">
      <c r="A719" s="22" t="s">
        <v>3047</v>
      </c>
    </row>
    <row r="720" spans="1:1" x14ac:dyDescent="0.25">
      <c r="A720" s="22" t="s">
        <v>3048</v>
      </c>
    </row>
    <row r="721" spans="1:1" x14ac:dyDescent="0.25">
      <c r="A721" s="22" t="s">
        <v>3049</v>
      </c>
    </row>
    <row r="722" spans="1:1" x14ac:dyDescent="0.25">
      <c r="A722" s="22" t="s">
        <v>3050</v>
      </c>
    </row>
    <row r="723" spans="1:1" x14ac:dyDescent="0.25">
      <c r="A723" s="22" t="s">
        <v>3051</v>
      </c>
    </row>
    <row r="724" spans="1:1" x14ac:dyDescent="0.25">
      <c r="A724" s="22" t="s">
        <v>3052</v>
      </c>
    </row>
    <row r="725" spans="1:1" x14ac:dyDescent="0.25">
      <c r="A725" s="22" t="s">
        <v>3053</v>
      </c>
    </row>
    <row r="726" spans="1:1" x14ac:dyDescent="0.25">
      <c r="A726" s="22" t="s">
        <v>3054</v>
      </c>
    </row>
    <row r="727" spans="1:1" x14ac:dyDescent="0.25">
      <c r="A727" s="22" t="s">
        <v>3055</v>
      </c>
    </row>
    <row r="728" spans="1:1" x14ac:dyDescent="0.25">
      <c r="A728" s="22" t="s">
        <v>3056</v>
      </c>
    </row>
    <row r="729" spans="1:1" x14ac:dyDescent="0.25">
      <c r="A729" s="22" t="s">
        <v>3057</v>
      </c>
    </row>
    <row r="730" spans="1:1" x14ac:dyDescent="0.25">
      <c r="A730" s="22" t="s">
        <v>3058</v>
      </c>
    </row>
    <row r="731" spans="1:1" x14ac:dyDescent="0.25">
      <c r="A731" s="22" t="s">
        <v>3059</v>
      </c>
    </row>
    <row r="732" spans="1:1" x14ac:dyDescent="0.25">
      <c r="A732" s="22" t="s">
        <v>3060</v>
      </c>
    </row>
    <row r="733" spans="1:1" x14ac:dyDescent="0.25">
      <c r="A733" s="22" t="s">
        <v>3061</v>
      </c>
    </row>
    <row r="734" spans="1:1" x14ac:dyDescent="0.25">
      <c r="A734" s="22" t="s">
        <v>3062</v>
      </c>
    </row>
    <row r="735" spans="1:1" x14ac:dyDescent="0.25">
      <c r="A735" s="22" t="s">
        <v>3063</v>
      </c>
    </row>
    <row r="736" spans="1:1" x14ac:dyDescent="0.25">
      <c r="A736" s="22" t="s">
        <v>3064</v>
      </c>
    </row>
    <row r="737" spans="1:1" x14ac:dyDescent="0.25">
      <c r="A737" s="22" t="s">
        <v>3065</v>
      </c>
    </row>
    <row r="738" spans="1:1" x14ac:dyDescent="0.25">
      <c r="A738" s="22" t="s">
        <v>3066</v>
      </c>
    </row>
    <row r="739" spans="1:1" x14ac:dyDescent="0.25">
      <c r="A739" s="22" t="s">
        <v>3067</v>
      </c>
    </row>
    <row r="740" spans="1:1" x14ac:dyDescent="0.25">
      <c r="A740" s="22" t="s">
        <v>3068</v>
      </c>
    </row>
    <row r="741" spans="1:1" x14ac:dyDescent="0.25">
      <c r="A741" s="22" t="s">
        <v>3069</v>
      </c>
    </row>
    <row r="742" spans="1:1" x14ac:dyDescent="0.25">
      <c r="A742" s="22" t="s">
        <v>3070</v>
      </c>
    </row>
    <row r="743" spans="1:1" x14ac:dyDescent="0.25">
      <c r="A743" s="22" t="s">
        <v>3071</v>
      </c>
    </row>
    <row r="744" spans="1:1" x14ac:dyDescent="0.25">
      <c r="A744" s="22" t="s">
        <v>3072</v>
      </c>
    </row>
    <row r="745" spans="1:1" x14ac:dyDescent="0.25">
      <c r="A745" s="22" t="s">
        <v>3073</v>
      </c>
    </row>
    <row r="746" spans="1:1" x14ac:dyDescent="0.25">
      <c r="A746" s="22" t="s">
        <v>3074</v>
      </c>
    </row>
    <row r="747" spans="1:1" x14ac:dyDescent="0.25">
      <c r="A747" s="22" t="s">
        <v>3075</v>
      </c>
    </row>
    <row r="748" spans="1:1" x14ac:dyDescent="0.25">
      <c r="A748" s="22" t="s">
        <v>3076</v>
      </c>
    </row>
    <row r="749" spans="1:1" x14ac:dyDescent="0.25">
      <c r="A749" s="22" t="s">
        <v>3077</v>
      </c>
    </row>
    <row r="750" spans="1:1" x14ac:dyDescent="0.25">
      <c r="A750" s="22" t="s">
        <v>3078</v>
      </c>
    </row>
    <row r="751" spans="1:1" x14ac:dyDescent="0.25">
      <c r="A751" s="22" t="s">
        <v>3079</v>
      </c>
    </row>
    <row r="752" spans="1:1" x14ac:dyDescent="0.25">
      <c r="A752" s="22" t="s">
        <v>3080</v>
      </c>
    </row>
    <row r="753" spans="1:1" x14ac:dyDescent="0.25">
      <c r="A753" s="22" t="s">
        <v>3081</v>
      </c>
    </row>
    <row r="754" spans="1:1" x14ac:dyDescent="0.25">
      <c r="A754" s="22" t="s">
        <v>3082</v>
      </c>
    </row>
    <row r="755" spans="1:1" x14ac:dyDescent="0.25">
      <c r="A755" s="22" t="s">
        <v>3083</v>
      </c>
    </row>
    <row r="756" spans="1:1" x14ac:dyDescent="0.25">
      <c r="A756" s="22" t="s">
        <v>3084</v>
      </c>
    </row>
    <row r="757" spans="1:1" x14ac:dyDescent="0.25">
      <c r="A757" s="22" t="s">
        <v>3085</v>
      </c>
    </row>
    <row r="758" spans="1:1" x14ac:dyDescent="0.25">
      <c r="A758" s="22" t="s">
        <v>3086</v>
      </c>
    </row>
    <row r="759" spans="1:1" x14ac:dyDescent="0.25">
      <c r="A759" s="22" t="s">
        <v>3087</v>
      </c>
    </row>
    <row r="760" spans="1:1" x14ac:dyDescent="0.25">
      <c r="A760" s="22" t="s">
        <v>3088</v>
      </c>
    </row>
    <row r="761" spans="1:1" x14ac:dyDescent="0.25">
      <c r="A761" s="22" t="s">
        <v>3089</v>
      </c>
    </row>
    <row r="762" spans="1:1" x14ac:dyDescent="0.25">
      <c r="A762" s="22" t="s">
        <v>3090</v>
      </c>
    </row>
    <row r="763" spans="1:1" x14ac:dyDescent="0.25">
      <c r="A763" s="22" t="s">
        <v>3091</v>
      </c>
    </row>
    <row r="764" spans="1:1" x14ac:dyDescent="0.25">
      <c r="A764" s="22" t="s">
        <v>3092</v>
      </c>
    </row>
    <row r="765" spans="1:1" x14ac:dyDescent="0.25">
      <c r="A765" s="22" t="s">
        <v>3093</v>
      </c>
    </row>
    <row r="766" spans="1:1" x14ac:dyDescent="0.25">
      <c r="A766" s="22" t="s">
        <v>3094</v>
      </c>
    </row>
    <row r="767" spans="1:1" x14ac:dyDescent="0.25">
      <c r="A767" s="22" t="s">
        <v>3095</v>
      </c>
    </row>
    <row r="768" spans="1:1" x14ac:dyDescent="0.25">
      <c r="A768" s="22" t="s">
        <v>3096</v>
      </c>
    </row>
    <row r="769" spans="1:1" x14ac:dyDescent="0.25">
      <c r="A769" s="22" t="s">
        <v>3097</v>
      </c>
    </row>
    <row r="770" spans="1:1" x14ac:dyDescent="0.25">
      <c r="A770" s="22" t="s">
        <v>3098</v>
      </c>
    </row>
    <row r="771" spans="1:1" x14ac:dyDescent="0.25">
      <c r="A771" s="22" t="s">
        <v>3099</v>
      </c>
    </row>
    <row r="772" spans="1:1" x14ac:dyDescent="0.25">
      <c r="A772" s="22" t="s">
        <v>3100</v>
      </c>
    </row>
    <row r="773" spans="1:1" x14ac:dyDescent="0.25">
      <c r="A773" s="22" t="s">
        <v>3101</v>
      </c>
    </row>
    <row r="774" spans="1:1" x14ac:dyDescent="0.25">
      <c r="A774" s="22" t="s">
        <v>3102</v>
      </c>
    </row>
    <row r="775" spans="1:1" x14ac:dyDescent="0.25">
      <c r="A775" s="22" t="s">
        <v>3103</v>
      </c>
    </row>
    <row r="776" spans="1:1" x14ac:dyDescent="0.25">
      <c r="A776" s="22" t="s">
        <v>3104</v>
      </c>
    </row>
    <row r="777" spans="1:1" x14ac:dyDescent="0.25">
      <c r="A777" s="22" t="s">
        <v>3105</v>
      </c>
    </row>
    <row r="778" spans="1:1" x14ac:dyDescent="0.25">
      <c r="A778" s="22" t="s">
        <v>3106</v>
      </c>
    </row>
    <row r="779" spans="1:1" x14ac:dyDescent="0.25">
      <c r="A779" s="22" t="s">
        <v>3107</v>
      </c>
    </row>
    <row r="780" spans="1:1" x14ac:dyDescent="0.25">
      <c r="A780" s="22" t="s">
        <v>3108</v>
      </c>
    </row>
    <row r="781" spans="1:1" x14ac:dyDescent="0.25">
      <c r="A781" s="22" t="s">
        <v>3109</v>
      </c>
    </row>
    <row r="782" spans="1:1" x14ac:dyDescent="0.25">
      <c r="A782" s="22" t="s">
        <v>3110</v>
      </c>
    </row>
    <row r="783" spans="1:1" x14ac:dyDescent="0.25">
      <c r="A783" s="22" t="s">
        <v>3111</v>
      </c>
    </row>
    <row r="784" spans="1:1" x14ac:dyDescent="0.25">
      <c r="A784" s="22" t="s">
        <v>3112</v>
      </c>
    </row>
    <row r="785" spans="1:1" x14ac:dyDescent="0.25">
      <c r="A785" s="22" t="s">
        <v>3113</v>
      </c>
    </row>
    <row r="786" spans="1:1" x14ac:dyDescent="0.25">
      <c r="A786" s="22" t="s">
        <v>3114</v>
      </c>
    </row>
    <row r="787" spans="1:1" x14ac:dyDescent="0.25">
      <c r="A787" s="22" t="s">
        <v>3115</v>
      </c>
    </row>
    <row r="788" spans="1:1" x14ac:dyDescent="0.25">
      <c r="A788" s="22" t="s">
        <v>3116</v>
      </c>
    </row>
    <row r="789" spans="1:1" x14ac:dyDescent="0.25">
      <c r="A789" s="22" t="s">
        <v>3117</v>
      </c>
    </row>
    <row r="790" spans="1:1" x14ac:dyDescent="0.25">
      <c r="A790" s="22" t="s">
        <v>3118</v>
      </c>
    </row>
    <row r="791" spans="1:1" x14ac:dyDescent="0.25">
      <c r="A791" s="22" t="s">
        <v>3119</v>
      </c>
    </row>
    <row r="792" spans="1:1" x14ac:dyDescent="0.25">
      <c r="A792" s="22" t="s">
        <v>3120</v>
      </c>
    </row>
    <row r="793" spans="1:1" x14ac:dyDescent="0.25">
      <c r="A793" s="22" t="s">
        <v>3121</v>
      </c>
    </row>
    <row r="794" spans="1:1" x14ac:dyDescent="0.25">
      <c r="A794" s="22" t="s">
        <v>3122</v>
      </c>
    </row>
    <row r="795" spans="1:1" x14ac:dyDescent="0.25">
      <c r="A795" s="22" t="s">
        <v>3123</v>
      </c>
    </row>
    <row r="796" spans="1:1" x14ac:dyDescent="0.25">
      <c r="A796" s="22" t="s">
        <v>3124</v>
      </c>
    </row>
    <row r="797" spans="1:1" x14ac:dyDescent="0.25">
      <c r="A797" s="22" t="s">
        <v>3125</v>
      </c>
    </row>
    <row r="798" spans="1:1" x14ac:dyDescent="0.25">
      <c r="A798" s="22" t="s">
        <v>3126</v>
      </c>
    </row>
    <row r="799" spans="1:1" x14ac:dyDescent="0.25">
      <c r="A799" s="22" t="s">
        <v>3127</v>
      </c>
    </row>
    <row r="800" spans="1:1" x14ac:dyDescent="0.25">
      <c r="A800" s="22" t="s">
        <v>3128</v>
      </c>
    </row>
    <row r="801" spans="1:1" x14ac:dyDescent="0.25">
      <c r="A801" s="22" t="s">
        <v>3129</v>
      </c>
    </row>
    <row r="802" spans="1:1" x14ac:dyDescent="0.25">
      <c r="A802" s="22" t="s">
        <v>3130</v>
      </c>
    </row>
    <row r="803" spans="1:1" x14ac:dyDescent="0.25">
      <c r="A803" s="22" t="s">
        <v>3131</v>
      </c>
    </row>
    <row r="804" spans="1:1" x14ac:dyDescent="0.25">
      <c r="A804" s="22" t="s">
        <v>3132</v>
      </c>
    </row>
    <row r="805" spans="1:1" x14ac:dyDescent="0.25">
      <c r="A805" s="22" t="s">
        <v>3133</v>
      </c>
    </row>
    <row r="806" spans="1:1" x14ac:dyDescent="0.25">
      <c r="A806" s="22" t="s">
        <v>3134</v>
      </c>
    </row>
    <row r="807" spans="1:1" x14ac:dyDescent="0.25">
      <c r="A807" s="22" t="s">
        <v>3135</v>
      </c>
    </row>
    <row r="808" spans="1:1" x14ac:dyDescent="0.25">
      <c r="A808" s="22" t="s">
        <v>3136</v>
      </c>
    </row>
    <row r="809" spans="1:1" x14ac:dyDescent="0.25">
      <c r="A809" s="22" t="s">
        <v>3137</v>
      </c>
    </row>
    <row r="810" spans="1:1" x14ac:dyDescent="0.25">
      <c r="A810" s="22" t="s">
        <v>3138</v>
      </c>
    </row>
    <row r="811" spans="1:1" x14ac:dyDescent="0.25">
      <c r="A811" s="22" t="s">
        <v>3139</v>
      </c>
    </row>
    <row r="812" spans="1:1" x14ac:dyDescent="0.25">
      <c r="A812" s="22" t="s">
        <v>3140</v>
      </c>
    </row>
    <row r="813" spans="1:1" x14ac:dyDescent="0.25">
      <c r="A813" s="22" t="s">
        <v>3141</v>
      </c>
    </row>
    <row r="814" spans="1:1" x14ac:dyDescent="0.25">
      <c r="A814" s="22" t="s">
        <v>3142</v>
      </c>
    </row>
    <row r="815" spans="1:1" x14ac:dyDescent="0.25">
      <c r="A815" s="22" t="s">
        <v>3143</v>
      </c>
    </row>
    <row r="816" spans="1:1" x14ac:dyDescent="0.25">
      <c r="A816" s="22" t="s">
        <v>3144</v>
      </c>
    </row>
    <row r="817" spans="1:1" x14ac:dyDescent="0.25">
      <c r="A817" s="22" t="s">
        <v>3145</v>
      </c>
    </row>
    <row r="818" spans="1:1" x14ac:dyDescent="0.25">
      <c r="A818" s="22" t="s">
        <v>3146</v>
      </c>
    </row>
    <row r="819" spans="1:1" x14ac:dyDescent="0.25">
      <c r="A819" s="22" t="s">
        <v>3147</v>
      </c>
    </row>
    <row r="820" spans="1:1" x14ac:dyDescent="0.25">
      <c r="A820" s="22" t="s">
        <v>3148</v>
      </c>
    </row>
    <row r="821" spans="1:1" x14ac:dyDescent="0.25">
      <c r="A821" s="22" t="s">
        <v>3149</v>
      </c>
    </row>
    <row r="822" spans="1:1" x14ac:dyDescent="0.25">
      <c r="A822" s="22" t="s">
        <v>3150</v>
      </c>
    </row>
    <row r="823" spans="1:1" x14ac:dyDescent="0.25">
      <c r="A823" s="22" t="s">
        <v>3151</v>
      </c>
    </row>
    <row r="824" spans="1:1" x14ac:dyDescent="0.25">
      <c r="A824" s="22" t="s">
        <v>3152</v>
      </c>
    </row>
    <row r="825" spans="1:1" x14ac:dyDescent="0.25">
      <c r="A825" s="22" t="s">
        <v>3153</v>
      </c>
    </row>
    <row r="826" spans="1:1" x14ac:dyDescent="0.25">
      <c r="A826" s="22" t="s">
        <v>3154</v>
      </c>
    </row>
    <row r="827" spans="1:1" x14ac:dyDescent="0.25">
      <c r="A827" s="22" t="s">
        <v>3155</v>
      </c>
    </row>
    <row r="828" spans="1:1" x14ac:dyDescent="0.25">
      <c r="A828" s="22" t="s">
        <v>3156</v>
      </c>
    </row>
    <row r="829" spans="1:1" x14ac:dyDescent="0.25">
      <c r="A829" s="22" t="s">
        <v>3157</v>
      </c>
    </row>
    <row r="830" spans="1:1" x14ac:dyDescent="0.25">
      <c r="A830" s="22" t="s">
        <v>3158</v>
      </c>
    </row>
    <row r="831" spans="1:1" x14ac:dyDescent="0.25">
      <c r="A831" s="22" t="s">
        <v>3159</v>
      </c>
    </row>
    <row r="832" spans="1:1" x14ac:dyDescent="0.25">
      <c r="A832" s="22" t="s">
        <v>3160</v>
      </c>
    </row>
    <row r="833" spans="1:1" x14ac:dyDescent="0.25">
      <c r="A833" s="22" t="s">
        <v>3161</v>
      </c>
    </row>
    <row r="834" spans="1:1" x14ac:dyDescent="0.25">
      <c r="A834" s="22" t="s">
        <v>3162</v>
      </c>
    </row>
    <row r="835" spans="1:1" x14ac:dyDescent="0.25">
      <c r="A835" s="22" t="s">
        <v>3163</v>
      </c>
    </row>
    <row r="836" spans="1:1" x14ac:dyDescent="0.25">
      <c r="A836" s="22" t="s">
        <v>3164</v>
      </c>
    </row>
    <row r="837" spans="1:1" x14ac:dyDescent="0.25">
      <c r="A837" s="22" t="s">
        <v>3165</v>
      </c>
    </row>
    <row r="838" spans="1:1" x14ac:dyDescent="0.25">
      <c r="A838" s="22" t="s">
        <v>3166</v>
      </c>
    </row>
    <row r="839" spans="1:1" x14ac:dyDescent="0.25">
      <c r="A839" s="22" t="s">
        <v>3167</v>
      </c>
    </row>
    <row r="840" spans="1:1" x14ac:dyDescent="0.25">
      <c r="A840" s="22" t="s">
        <v>3168</v>
      </c>
    </row>
    <row r="841" spans="1:1" x14ac:dyDescent="0.25">
      <c r="A841" s="22" t="s">
        <v>3169</v>
      </c>
    </row>
    <row r="842" spans="1:1" x14ac:dyDescent="0.25">
      <c r="A842" s="22" t="s">
        <v>3170</v>
      </c>
    </row>
    <row r="843" spans="1:1" x14ac:dyDescent="0.25">
      <c r="A843" s="22" t="s">
        <v>3171</v>
      </c>
    </row>
    <row r="844" spans="1:1" x14ac:dyDescent="0.25">
      <c r="A844" s="22" t="s">
        <v>3172</v>
      </c>
    </row>
    <row r="845" spans="1:1" x14ac:dyDescent="0.25">
      <c r="A845" s="22" t="s">
        <v>3173</v>
      </c>
    </row>
    <row r="846" spans="1:1" x14ac:dyDescent="0.25">
      <c r="A846" s="22" t="s">
        <v>3174</v>
      </c>
    </row>
    <row r="847" spans="1:1" x14ac:dyDescent="0.25">
      <c r="A847" s="22" t="s">
        <v>3175</v>
      </c>
    </row>
    <row r="848" spans="1:1" x14ac:dyDescent="0.25">
      <c r="A848" s="22" t="s">
        <v>3176</v>
      </c>
    </row>
    <row r="849" spans="1:1" x14ac:dyDescent="0.25">
      <c r="A849" s="22" t="s">
        <v>3177</v>
      </c>
    </row>
    <row r="850" spans="1:1" x14ac:dyDescent="0.25">
      <c r="A850" s="22" t="s">
        <v>3178</v>
      </c>
    </row>
    <row r="851" spans="1:1" x14ac:dyDescent="0.25">
      <c r="A851" s="22" t="s">
        <v>3179</v>
      </c>
    </row>
    <row r="852" spans="1:1" x14ac:dyDescent="0.25">
      <c r="A852" s="22" t="s">
        <v>3180</v>
      </c>
    </row>
    <row r="853" spans="1:1" x14ac:dyDescent="0.25">
      <c r="A853" s="22" t="s">
        <v>3181</v>
      </c>
    </row>
    <row r="854" spans="1:1" x14ac:dyDescent="0.25">
      <c r="A854" s="22" t="s">
        <v>3182</v>
      </c>
    </row>
    <row r="855" spans="1:1" x14ac:dyDescent="0.25">
      <c r="A855" s="22" t="s">
        <v>3183</v>
      </c>
    </row>
    <row r="856" spans="1:1" x14ac:dyDescent="0.25">
      <c r="A856" s="22" t="s">
        <v>3184</v>
      </c>
    </row>
    <row r="857" spans="1:1" x14ac:dyDescent="0.25">
      <c r="A857" s="22" t="s">
        <v>3185</v>
      </c>
    </row>
    <row r="858" spans="1:1" x14ac:dyDescent="0.25">
      <c r="A858" s="22" t="s">
        <v>3186</v>
      </c>
    </row>
    <row r="859" spans="1:1" x14ac:dyDescent="0.25">
      <c r="A859" s="22" t="s">
        <v>3187</v>
      </c>
    </row>
    <row r="860" spans="1:1" x14ac:dyDescent="0.25">
      <c r="A860" s="22" t="s">
        <v>3188</v>
      </c>
    </row>
    <row r="861" spans="1:1" x14ac:dyDescent="0.25">
      <c r="A861" s="22" t="s">
        <v>3189</v>
      </c>
    </row>
    <row r="862" spans="1:1" x14ac:dyDescent="0.25">
      <c r="A862" s="22" t="s">
        <v>3190</v>
      </c>
    </row>
    <row r="863" spans="1:1" x14ac:dyDescent="0.25">
      <c r="A863" s="22" t="s">
        <v>3191</v>
      </c>
    </row>
    <row r="864" spans="1:1" x14ac:dyDescent="0.25">
      <c r="A864" s="22" t="s">
        <v>3192</v>
      </c>
    </row>
    <row r="865" spans="1:1" x14ac:dyDescent="0.25">
      <c r="A865" s="22" t="s">
        <v>3193</v>
      </c>
    </row>
    <row r="866" spans="1:1" x14ac:dyDescent="0.25">
      <c r="A866" s="22" t="s">
        <v>3194</v>
      </c>
    </row>
    <row r="867" spans="1:1" x14ac:dyDescent="0.25">
      <c r="A867" s="22" t="s">
        <v>3195</v>
      </c>
    </row>
    <row r="868" spans="1:1" x14ac:dyDescent="0.25">
      <c r="A868" s="22" t="s">
        <v>3196</v>
      </c>
    </row>
    <row r="869" spans="1:1" x14ac:dyDescent="0.25">
      <c r="A869" s="22" t="s">
        <v>3197</v>
      </c>
    </row>
    <row r="870" spans="1:1" x14ac:dyDescent="0.25">
      <c r="A870" s="22" t="s">
        <v>3198</v>
      </c>
    </row>
    <row r="871" spans="1:1" x14ac:dyDescent="0.25">
      <c r="A871" s="22" t="s">
        <v>3199</v>
      </c>
    </row>
    <row r="872" spans="1:1" x14ac:dyDescent="0.25">
      <c r="A872" s="22" t="s">
        <v>3200</v>
      </c>
    </row>
    <row r="873" spans="1:1" x14ac:dyDescent="0.25">
      <c r="A873" s="22" t="s">
        <v>3201</v>
      </c>
    </row>
    <row r="874" spans="1:1" x14ac:dyDescent="0.25">
      <c r="A874" s="22" t="s">
        <v>3202</v>
      </c>
    </row>
    <row r="875" spans="1:1" x14ac:dyDescent="0.25">
      <c r="A875" s="22" t="s">
        <v>3203</v>
      </c>
    </row>
    <row r="876" spans="1:1" x14ac:dyDescent="0.25">
      <c r="A876" s="22" t="s">
        <v>3204</v>
      </c>
    </row>
    <row r="877" spans="1:1" x14ac:dyDescent="0.25">
      <c r="A877" s="22" t="s">
        <v>3205</v>
      </c>
    </row>
    <row r="878" spans="1:1" x14ac:dyDescent="0.25">
      <c r="A878" s="22" t="s">
        <v>3206</v>
      </c>
    </row>
    <row r="879" spans="1:1" x14ac:dyDescent="0.25">
      <c r="A879" s="22" t="s">
        <v>3207</v>
      </c>
    </row>
    <row r="880" spans="1:1" x14ac:dyDescent="0.25">
      <c r="A880" s="22" t="s">
        <v>3208</v>
      </c>
    </row>
    <row r="881" spans="1:1" x14ac:dyDescent="0.25">
      <c r="A881" s="22" t="s">
        <v>3209</v>
      </c>
    </row>
    <row r="882" spans="1:1" x14ac:dyDescent="0.25">
      <c r="A882" s="22" t="s">
        <v>3210</v>
      </c>
    </row>
    <row r="883" spans="1:1" x14ac:dyDescent="0.25">
      <c r="A883" s="22" t="s">
        <v>3211</v>
      </c>
    </row>
    <row r="884" spans="1:1" x14ac:dyDescent="0.25">
      <c r="A884" s="22" t="s">
        <v>3212</v>
      </c>
    </row>
    <row r="885" spans="1:1" x14ac:dyDescent="0.25">
      <c r="A885" s="22" t="s">
        <v>3213</v>
      </c>
    </row>
    <row r="886" spans="1:1" x14ac:dyDescent="0.25">
      <c r="A886" s="22" t="s">
        <v>3214</v>
      </c>
    </row>
    <row r="887" spans="1:1" x14ac:dyDescent="0.25">
      <c r="A887" s="22" t="s">
        <v>3215</v>
      </c>
    </row>
    <row r="888" spans="1:1" x14ac:dyDescent="0.25">
      <c r="A888" s="22" t="s">
        <v>3216</v>
      </c>
    </row>
    <row r="889" spans="1:1" x14ac:dyDescent="0.25">
      <c r="A889" s="22" t="s">
        <v>3217</v>
      </c>
    </row>
    <row r="890" spans="1:1" x14ac:dyDescent="0.25">
      <c r="A890" s="22" t="s">
        <v>3218</v>
      </c>
    </row>
    <row r="891" spans="1:1" x14ac:dyDescent="0.25">
      <c r="A891" s="22" t="s">
        <v>3219</v>
      </c>
    </row>
    <row r="892" spans="1:1" x14ac:dyDescent="0.25">
      <c r="A892" s="22" t="s">
        <v>3220</v>
      </c>
    </row>
    <row r="893" spans="1:1" x14ac:dyDescent="0.25">
      <c r="A893" s="22" t="s">
        <v>3221</v>
      </c>
    </row>
    <row r="894" spans="1:1" x14ac:dyDescent="0.25">
      <c r="A894" s="22" t="s">
        <v>3222</v>
      </c>
    </row>
    <row r="895" spans="1:1" x14ac:dyDescent="0.25">
      <c r="A895" s="22" t="s">
        <v>3223</v>
      </c>
    </row>
    <row r="896" spans="1:1" x14ac:dyDescent="0.25">
      <c r="A896" s="22" t="s">
        <v>3224</v>
      </c>
    </row>
    <row r="897" spans="1:1" x14ac:dyDescent="0.25">
      <c r="A897" s="22" t="s">
        <v>3225</v>
      </c>
    </row>
    <row r="898" spans="1:1" x14ac:dyDescent="0.25">
      <c r="A898" s="22" t="s">
        <v>3226</v>
      </c>
    </row>
    <row r="899" spans="1:1" x14ac:dyDescent="0.25">
      <c r="A899" s="22" t="s">
        <v>3227</v>
      </c>
    </row>
    <row r="900" spans="1:1" x14ac:dyDescent="0.25">
      <c r="A900" s="22" t="s">
        <v>3228</v>
      </c>
    </row>
    <row r="901" spans="1:1" x14ac:dyDescent="0.25">
      <c r="A901" s="22" t="s">
        <v>3229</v>
      </c>
    </row>
    <row r="902" spans="1:1" x14ac:dyDescent="0.25">
      <c r="A902" s="22" t="s">
        <v>3230</v>
      </c>
    </row>
    <row r="903" spans="1:1" x14ac:dyDescent="0.25">
      <c r="A903" s="22" t="s">
        <v>3231</v>
      </c>
    </row>
    <row r="904" spans="1:1" x14ac:dyDescent="0.25">
      <c r="A904" s="22" t="s">
        <v>3232</v>
      </c>
    </row>
    <row r="905" spans="1:1" x14ac:dyDescent="0.25">
      <c r="A905" s="22" t="s">
        <v>3233</v>
      </c>
    </row>
    <row r="906" spans="1:1" x14ac:dyDescent="0.25">
      <c r="A906" s="22" t="s">
        <v>3234</v>
      </c>
    </row>
    <row r="907" spans="1:1" x14ac:dyDescent="0.25">
      <c r="A907" s="22" t="s">
        <v>3235</v>
      </c>
    </row>
    <row r="908" spans="1:1" x14ac:dyDescent="0.25">
      <c r="A908" s="22" t="s">
        <v>3236</v>
      </c>
    </row>
    <row r="909" spans="1:1" x14ac:dyDescent="0.25">
      <c r="A909" s="22" t="s">
        <v>3237</v>
      </c>
    </row>
    <row r="910" spans="1:1" x14ac:dyDescent="0.25">
      <c r="A910" s="22" t="s">
        <v>3238</v>
      </c>
    </row>
    <row r="911" spans="1:1" x14ac:dyDescent="0.25">
      <c r="A911" s="22" t="s">
        <v>3239</v>
      </c>
    </row>
    <row r="912" spans="1:1" x14ac:dyDescent="0.25">
      <c r="A912" s="22" t="s">
        <v>3240</v>
      </c>
    </row>
    <row r="913" spans="1:1" x14ac:dyDescent="0.25">
      <c r="A913" s="22" t="s">
        <v>3241</v>
      </c>
    </row>
    <row r="914" spans="1:1" x14ac:dyDescent="0.25">
      <c r="A914" s="22" t="s">
        <v>3242</v>
      </c>
    </row>
    <row r="915" spans="1:1" x14ac:dyDescent="0.25">
      <c r="A915" s="22" t="s">
        <v>3243</v>
      </c>
    </row>
    <row r="916" spans="1:1" x14ac:dyDescent="0.25">
      <c r="A916" s="22" t="s">
        <v>3244</v>
      </c>
    </row>
    <row r="917" spans="1:1" x14ac:dyDescent="0.25">
      <c r="A917" s="22" t="s">
        <v>3245</v>
      </c>
    </row>
    <row r="918" spans="1:1" x14ac:dyDescent="0.25">
      <c r="A918" s="22" t="s">
        <v>3246</v>
      </c>
    </row>
    <row r="919" spans="1:1" x14ac:dyDescent="0.25">
      <c r="A919" s="22" t="s">
        <v>3247</v>
      </c>
    </row>
    <row r="920" spans="1:1" x14ac:dyDescent="0.25">
      <c r="A920" s="22" t="s">
        <v>3248</v>
      </c>
    </row>
    <row r="921" spans="1:1" x14ac:dyDescent="0.25">
      <c r="A921" s="22" t="s">
        <v>3249</v>
      </c>
    </row>
    <row r="922" spans="1:1" x14ac:dyDescent="0.25">
      <c r="A922" s="22" t="s">
        <v>3250</v>
      </c>
    </row>
    <row r="923" spans="1:1" x14ac:dyDescent="0.25">
      <c r="A923" s="22" t="s">
        <v>3251</v>
      </c>
    </row>
    <row r="924" spans="1:1" x14ac:dyDescent="0.25">
      <c r="A924" s="22" t="s">
        <v>3252</v>
      </c>
    </row>
    <row r="925" spans="1:1" x14ac:dyDescent="0.25">
      <c r="A925" s="22" t="s">
        <v>3253</v>
      </c>
    </row>
    <row r="926" spans="1:1" x14ac:dyDescent="0.25">
      <c r="A926" s="22" t="s">
        <v>3254</v>
      </c>
    </row>
    <row r="927" spans="1:1" x14ac:dyDescent="0.25">
      <c r="A927" s="22" t="s">
        <v>3255</v>
      </c>
    </row>
    <row r="928" spans="1:1" x14ac:dyDescent="0.25">
      <c r="A928" s="22" t="s">
        <v>3256</v>
      </c>
    </row>
    <row r="929" spans="1:1" x14ac:dyDescent="0.25">
      <c r="A929" s="22" t="s">
        <v>3257</v>
      </c>
    </row>
    <row r="930" spans="1:1" x14ac:dyDescent="0.25">
      <c r="A930" s="22" t="s">
        <v>3258</v>
      </c>
    </row>
    <row r="931" spans="1:1" x14ac:dyDescent="0.25">
      <c r="A931" s="22" t="s">
        <v>3259</v>
      </c>
    </row>
    <row r="932" spans="1:1" x14ac:dyDescent="0.25">
      <c r="A932" s="22" t="s">
        <v>3260</v>
      </c>
    </row>
    <row r="933" spans="1:1" x14ac:dyDescent="0.25">
      <c r="A933" s="22" t="s">
        <v>3261</v>
      </c>
    </row>
    <row r="934" spans="1:1" x14ac:dyDescent="0.25">
      <c r="A934" s="22" t="s">
        <v>3262</v>
      </c>
    </row>
    <row r="935" spans="1:1" x14ac:dyDescent="0.25">
      <c r="A935" s="22" t="s">
        <v>3263</v>
      </c>
    </row>
    <row r="936" spans="1:1" x14ac:dyDescent="0.25">
      <c r="A936" s="22" t="s">
        <v>3264</v>
      </c>
    </row>
    <row r="937" spans="1:1" x14ac:dyDescent="0.25">
      <c r="A937" s="22" t="s">
        <v>3265</v>
      </c>
    </row>
    <row r="938" spans="1:1" x14ac:dyDescent="0.25">
      <c r="A938" s="22" t="s">
        <v>3266</v>
      </c>
    </row>
    <row r="939" spans="1:1" x14ac:dyDescent="0.25">
      <c r="A939" s="22" t="s">
        <v>3267</v>
      </c>
    </row>
    <row r="940" spans="1:1" x14ac:dyDescent="0.25">
      <c r="A940" s="22" t="s">
        <v>3268</v>
      </c>
    </row>
    <row r="941" spans="1:1" x14ac:dyDescent="0.25">
      <c r="A941" s="22" t="s">
        <v>3269</v>
      </c>
    </row>
    <row r="942" spans="1:1" x14ac:dyDescent="0.25">
      <c r="A942" s="22" t="s">
        <v>3270</v>
      </c>
    </row>
    <row r="943" spans="1:1" x14ac:dyDescent="0.25">
      <c r="A943" s="22" t="s">
        <v>3271</v>
      </c>
    </row>
    <row r="944" spans="1:1" x14ac:dyDescent="0.25">
      <c r="A944" s="22" t="s">
        <v>3272</v>
      </c>
    </row>
    <row r="945" spans="1:1" x14ac:dyDescent="0.25">
      <c r="A945" s="22" t="s">
        <v>3273</v>
      </c>
    </row>
    <row r="946" spans="1:1" x14ac:dyDescent="0.25">
      <c r="A946" s="22" t="s">
        <v>3274</v>
      </c>
    </row>
    <row r="947" spans="1:1" x14ac:dyDescent="0.25">
      <c r="A947" s="22" t="s">
        <v>3275</v>
      </c>
    </row>
    <row r="948" spans="1:1" x14ac:dyDescent="0.25">
      <c r="A948" s="22" t="s">
        <v>3276</v>
      </c>
    </row>
    <row r="949" spans="1:1" x14ac:dyDescent="0.25">
      <c r="A949" s="22" t="s">
        <v>3277</v>
      </c>
    </row>
    <row r="950" spans="1:1" x14ac:dyDescent="0.25">
      <c r="A950" s="22" t="s">
        <v>3278</v>
      </c>
    </row>
    <row r="951" spans="1:1" x14ac:dyDescent="0.25">
      <c r="A951" s="22" t="s">
        <v>3279</v>
      </c>
    </row>
    <row r="952" spans="1:1" x14ac:dyDescent="0.25">
      <c r="A952" s="22" t="s">
        <v>3280</v>
      </c>
    </row>
    <row r="953" spans="1:1" x14ac:dyDescent="0.25">
      <c r="A953" s="22" t="s">
        <v>3281</v>
      </c>
    </row>
    <row r="954" spans="1:1" x14ac:dyDescent="0.25">
      <c r="A954" s="22" t="s">
        <v>3282</v>
      </c>
    </row>
    <row r="955" spans="1:1" x14ac:dyDescent="0.25">
      <c r="A955" s="22" t="s">
        <v>3283</v>
      </c>
    </row>
    <row r="956" spans="1:1" x14ac:dyDescent="0.25">
      <c r="A956" s="22" t="s">
        <v>3284</v>
      </c>
    </row>
    <row r="957" spans="1:1" x14ac:dyDescent="0.25">
      <c r="A957" s="22" t="s">
        <v>3285</v>
      </c>
    </row>
    <row r="958" spans="1:1" x14ac:dyDescent="0.25">
      <c r="A958" s="22" t="s">
        <v>3286</v>
      </c>
    </row>
    <row r="959" spans="1:1" x14ac:dyDescent="0.25">
      <c r="A959" s="22" t="s">
        <v>3287</v>
      </c>
    </row>
    <row r="960" spans="1:1" x14ac:dyDescent="0.25">
      <c r="A960" s="22" t="s">
        <v>3288</v>
      </c>
    </row>
    <row r="961" spans="1:1" x14ac:dyDescent="0.25">
      <c r="A961" s="22" t="s">
        <v>3289</v>
      </c>
    </row>
    <row r="962" spans="1:1" x14ac:dyDescent="0.25">
      <c r="A962" s="22" t="s">
        <v>3290</v>
      </c>
    </row>
    <row r="963" spans="1:1" x14ac:dyDescent="0.25">
      <c r="A963" s="22" t="s">
        <v>3291</v>
      </c>
    </row>
    <row r="964" spans="1:1" x14ac:dyDescent="0.25">
      <c r="A964" s="22" t="s">
        <v>3292</v>
      </c>
    </row>
    <row r="965" spans="1:1" x14ac:dyDescent="0.25">
      <c r="A965" s="22" t="s">
        <v>3293</v>
      </c>
    </row>
    <row r="966" spans="1:1" x14ac:dyDescent="0.25">
      <c r="A966" s="22" t="s">
        <v>3294</v>
      </c>
    </row>
    <row r="967" spans="1:1" x14ac:dyDescent="0.25">
      <c r="A967" s="22" t="s">
        <v>3295</v>
      </c>
    </row>
    <row r="968" spans="1:1" x14ac:dyDescent="0.25">
      <c r="A968" s="22" t="s">
        <v>3296</v>
      </c>
    </row>
    <row r="969" spans="1:1" x14ac:dyDescent="0.25">
      <c r="A969" s="22" t="s">
        <v>3297</v>
      </c>
    </row>
    <row r="970" spans="1:1" x14ac:dyDescent="0.25">
      <c r="A970" s="22" t="s">
        <v>3298</v>
      </c>
    </row>
    <row r="971" spans="1:1" x14ac:dyDescent="0.25">
      <c r="A971" s="22" t="s">
        <v>3299</v>
      </c>
    </row>
    <row r="972" spans="1:1" x14ac:dyDescent="0.25">
      <c r="A972" s="22" t="s">
        <v>3300</v>
      </c>
    </row>
    <row r="973" spans="1:1" x14ac:dyDescent="0.25">
      <c r="A973" s="22" t="s">
        <v>3301</v>
      </c>
    </row>
    <row r="974" spans="1:1" x14ac:dyDescent="0.25">
      <c r="A974" s="22" t="s">
        <v>3302</v>
      </c>
    </row>
    <row r="975" spans="1:1" x14ac:dyDescent="0.25">
      <c r="A975" s="22" t="s">
        <v>3303</v>
      </c>
    </row>
    <row r="976" spans="1:1" x14ac:dyDescent="0.25">
      <c r="A976" s="22" t="s">
        <v>3304</v>
      </c>
    </row>
    <row r="977" spans="1:1" x14ac:dyDescent="0.25">
      <c r="A977" s="22" t="s">
        <v>3305</v>
      </c>
    </row>
    <row r="978" spans="1:1" x14ac:dyDescent="0.25">
      <c r="A978" s="22" t="s">
        <v>3306</v>
      </c>
    </row>
    <row r="979" spans="1:1" x14ac:dyDescent="0.25">
      <c r="A979" s="22" t="s">
        <v>3307</v>
      </c>
    </row>
    <row r="980" spans="1:1" x14ac:dyDescent="0.25">
      <c r="A980" s="22" t="s">
        <v>3308</v>
      </c>
    </row>
    <row r="981" spans="1:1" x14ac:dyDescent="0.25">
      <c r="A981" s="22" t="s">
        <v>3309</v>
      </c>
    </row>
    <row r="982" spans="1:1" x14ac:dyDescent="0.25">
      <c r="A982" s="22" t="s">
        <v>3310</v>
      </c>
    </row>
    <row r="983" spans="1:1" x14ac:dyDescent="0.25">
      <c r="A983" s="22" t="s">
        <v>3311</v>
      </c>
    </row>
    <row r="984" spans="1:1" x14ac:dyDescent="0.25">
      <c r="A984" s="22" t="s">
        <v>3312</v>
      </c>
    </row>
    <row r="985" spans="1:1" x14ac:dyDescent="0.25">
      <c r="A985" s="22" t="s">
        <v>3313</v>
      </c>
    </row>
    <row r="986" spans="1:1" x14ac:dyDescent="0.25">
      <c r="A986" s="22" t="s">
        <v>3314</v>
      </c>
    </row>
    <row r="987" spans="1:1" x14ac:dyDescent="0.25">
      <c r="A987" s="22" t="s">
        <v>3315</v>
      </c>
    </row>
    <row r="988" spans="1:1" x14ac:dyDescent="0.25">
      <c r="A988" s="22" t="s">
        <v>3316</v>
      </c>
    </row>
    <row r="989" spans="1:1" x14ac:dyDescent="0.25">
      <c r="A989" s="22" t="s">
        <v>3317</v>
      </c>
    </row>
    <row r="990" spans="1:1" x14ac:dyDescent="0.25">
      <c r="A990" s="22" t="s">
        <v>3318</v>
      </c>
    </row>
    <row r="991" spans="1:1" x14ac:dyDescent="0.25">
      <c r="A991" s="22" t="s">
        <v>3319</v>
      </c>
    </row>
    <row r="992" spans="1:1" x14ac:dyDescent="0.25">
      <c r="A992" s="22" t="s">
        <v>3320</v>
      </c>
    </row>
    <row r="993" spans="1:1" x14ac:dyDescent="0.25">
      <c r="A993" s="22" t="s">
        <v>3321</v>
      </c>
    </row>
    <row r="994" spans="1:1" x14ac:dyDescent="0.25">
      <c r="A994" s="22" t="s">
        <v>3322</v>
      </c>
    </row>
    <row r="995" spans="1:1" x14ac:dyDescent="0.25">
      <c r="A995" s="22" t="s">
        <v>3323</v>
      </c>
    </row>
    <row r="996" spans="1:1" x14ac:dyDescent="0.25">
      <c r="A996" s="22" t="s">
        <v>3324</v>
      </c>
    </row>
    <row r="997" spans="1:1" x14ac:dyDescent="0.25">
      <c r="A997" s="22" t="s">
        <v>3325</v>
      </c>
    </row>
    <row r="998" spans="1:1" x14ac:dyDescent="0.25">
      <c r="A998" s="22" t="s">
        <v>3326</v>
      </c>
    </row>
    <row r="999" spans="1:1" x14ac:dyDescent="0.25">
      <c r="A999" s="22" t="s">
        <v>3327</v>
      </c>
    </row>
    <row r="1000" spans="1:1" x14ac:dyDescent="0.25">
      <c r="A1000" s="22" t="s">
        <v>3328</v>
      </c>
    </row>
    <row r="1001" spans="1:1" x14ac:dyDescent="0.25">
      <c r="A1001" s="22" t="s">
        <v>3330</v>
      </c>
    </row>
    <row r="1002" spans="1:1" x14ac:dyDescent="0.25">
      <c r="A1002" s="22" t="s">
        <v>3331</v>
      </c>
    </row>
    <row r="1003" spans="1:1" x14ac:dyDescent="0.25">
      <c r="A1003" s="22" t="s">
        <v>3332</v>
      </c>
    </row>
    <row r="1004" spans="1:1" x14ac:dyDescent="0.25">
      <c r="A1004" s="22" t="s">
        <v>3333</v>
      </c>
    </row>
    <row r="1005" spans="1:1" x14ac:dyDescent="0.25">
      <c r="A1005" s="22" t="s">
        <v>3334</v>
      </c>
    </row>
    <row r="1006" spans="1:1" x14ac:dyDescent="0.25">
      <c r="A1006" s="22" t="s">
        <v>3335</v>
      </c>
    </row>
    <row r="1007" spans="1:1" x14ac:dyDescent="0.25">
      <c r="A1007" s="22" t="s">
        <v>3336</v>
      </c>
    </row>
    <row r="1008" spans="1:1" x14ac:dyDescent="0.25">
      <c r="A1008" s="22" t="s">
        <v>3337</v>
      </c>
    </row>
    <row r="1009" spans="1:1" x14ac:dyDescent="0.25">
      <c r="A1009" s="22" t="s">
        <v>3338</v>
      </c>
    </row>
    <row r="1010" spans="1:1" x14ac:dyDescent="0.25">
      <c r="A1010" s="22" t="s">
        <v>3339</v>
      </c>
    </row>
    <row r="1011" spans="1:1" x14ac:dyDescent="0.25">
      <c r="A1011" s="22" t="s">
        <v>3340</v>
      </c>
    </row>
    <row r="1012" spans="1:1" x14ac:dyDescent="0.25">
      <c r="A1012" s="22" t="s">
        <v>3341</v>
      </c>
    </row>
    <row r="1013" spans="1:1" x14ac:dyDescent="0.25">
      <c r="A1013" s="22" t="s">
        <v>3342</v>
      </c>
    </row>
    <row r="1014" spans="1:1" x14ac:dyDescent="0.25">
      <c r="A1014" s="22" t="s">
        <v>3343</v>
      </c>
    </row>
    <row r="1015" spans="1:1" x14ac:dyDescent="0.25">
      <c r="A1015" s="22" t="s">
        <v>3344</v>
      </c>
    </row>
    <row r="1016" spans="1:1" x14ac:dyDescent="0.25">
      <c r="A1016" s="22" t="s">
        <v>3345</v>
      </c>
    </row>
    <row r="1017" spans="1:1" x14ac:dyDescent="0.25">
      <c r="A1017" s="22" t="s">
        <v>3346</v>
      </c>
    </row>
    <row r="1018" spans="1:1" x14ac:dyDescent="0.25">
      <c r="A1018" s="22" t="s">
        <v>3347</v>
      </c>
    </row>
    <row r="1019" spans="1:1" x14ac:dyDescent="0.25">
      <c r="A1019" s="22" t="s">
        <v>3348</v>
      </c>
    </row>
    <row r="1020" spans="1:1" x14ac:dyDescent="0.25">
      <c r="A1020" s="22" t="s">
        <v>3349</v>
      </c>
    </row>
    <row r="1021" spans="1:1" x14ac:dyDescent="0.25">
      <c r="A1021" s="22" t="s">
        <v>3350</v>
      </c>
    </row>
    <row r="1022" spans="1:1" x14ac:dyDescent="0.25">
      <c r="A1022" s="22" t="s">
        <v>3351</v>
      </c>
    </row>
    <row r="1023" spans="1:1" x14ac:dyDescent="0.25">
      <c r="A1023" s="22" t="s">
        <v>3352</v>
      </c>
    </row>
    <row r="1024" spans="1:1" x14ac:dyDescent="0.25">
      <c r="A1024" s="22" t="s">
        <v>3353</v>
      </c>
    </row>
    <row r="1025" spans="1:1" x14ac:dyDescent="0.25">
      <c r="A1025" s="22" t="s">
        <v>3354</v>
      </c>
    </row>
    <row r="1026" spans="1:1" x14ac:dyDescent="0.25">
      <c r="A1026" s="22" t="s">
        <v>3355</v>
      </c>
    </row>
    <row r="1027" spans="1:1" x14ac:dyDescent="0.25">
      <c r="A1027" s="22" t="s">
        <v>3356</v>
      </c>
    </row>
    <row r="1028" spans="1:1" x14ac:dyDescent="0.25">
      <c r="A1028" s="22" t="s">
        <v>3357</v>
      </c>
    </row>
    <row r="1029" spans="1:1" x14ac:dyDescent="0.25">
      <c r="A1029" s="22" t="s">
        <v>3358</v>
      </c>
    </row>
    <row r="1030" spans="1:1" x14ac:dyDescent="0.25">
      <c r="A1030" s="22" t="s">
        <v>3359</v>
      </c>
    </row>
    <row r="1031" spans="1:1" x14ac:dyDescent="0.25">
      <c r="A1031" s="22" t="s">
        <v>3360</v>
      </c>
    </row>
    <row r="1032" spans="1:1" x14ac:dyDescent="0.25">
      <c r="A1032" s="22" t="s">
        <v>3361</v>
      </c>
    </row>
    <row r="1033" spans="1:1" x14ac:dyDescent="0.25">
      <c r="A1033" s="22" t="s">
        <v>3362</v>
      </c>
    </row>
    <row r="1034" spans="1:1" x14ac:dyDescent="0.25">
      <c r="A1034" s="22" t="s">
        <v>3363</v>
      </c>
    </row>
    <row r="1035" spans="1:1" x14ac:dyDescent="0.25">
      <c r="A1035" s="22" t="s">
        <v>3364</v>
      </c>
    </row>
    <row r="1036" spans="1:1" x14ac:dyDescent="0.25">
      <c r="A1036" s="22" t="s">
        <v>3365</v>
      </c>
    </row>
    <row r="1037" spans="1:1" x14ac:dyDescent="0.25">
      <c r="A1037" s="22" t="s">
        <v>3366</v>
      </c>
    </row>
    <row r="1038" spans="1:1" x14ac:dyDescent="0.25">
      <c r="A1038" s="22" t="s">
        <v>3367</v>
      </c>
    </row>
    <row r="1039" spans="1:1" x14ac:dyDescent="0.25">
      <c r="A1039" s="22" t="s">
        <v>3368</v>
      </c>
    </row>
    <row r="1040" spans="1:1" x14ac:dyDescent="0.25">
      <c r="A1040" s="22" t="s">
        <v>3369</v>
      </c>
    </row>
    <row r="1041" spans="1:1" x14ac:dyDescent="0.25">
      <c r="A1041" s="22" t="s">
        <v>3370</v>
      </c>
    </row>
    <row r="1042" spans="1:1" x14ac:dyDescent="0.25">
      <c r="A1042" s="22" t="s">
        <v>3371</v>
      </c>
    </row>
    <row r="1043" spans="1:1" x14ac:dyDescent="0.25">
      <c r="A1043" s="22" t="s">
        <v>3372</v>
      </c>
    </row>
    <row r="1044" spans="1:1" x14ac:dyDescent="0.25">
      <c r="A1044" s="22" t="s">
        <v>3373</v>
      </c>
    </row>
    <row r="1045" spans="1:1" x14ac:dyDescent="0.25">
      <c r="A1045" s="22" t="s">
        <v>3374</v>
      </c>
    </row>
    <row r="1046" spans="1:1" x14ac:dyDescent="0.25">
      <c r="A1046" s="22" t="s">
        <v>3375</v>
      </c>
    </row>
    <row r="1047" spans="1:1" x14ac:dyDescent="0.25">
      <c r="A1047" s="22" t="s">
        <v>3376</v>
      </c>
    </row>
    <row r="1048" spans="1:1" x14ac:dyDescent="0.25">
      <c r="A1048" s="22" t="s">
        <v>3377</v>
      </c>
    </row>
    <row r="1049" spans="1:1" x14ac:dyDescent="0.25">
      <c r="A1049" s="22" t="s">
        <v>3378</v>
      </c>
    </row>
    <row r="1050" spans="1:1" x14ac:dyDescent="0.25">
      <c r="A1050" s="22" t="s">
        <v>3379</v>
      </c>
    </row>
    <row r="1051" spans="1:1" x14ac:dyDescent="0.25">
      <c r="A1051" s="22" t="s">
        <v>3380</v>
      </c>
    </row>
    <row r="1052" spans="1:1" x14ac:dyDescent="0.25">
      <c r="A1052" s="22" t="s">
        <v>3381</v>
      </c>
    </row>
    <row r="1053" spans="1:1" x14ac:dyDescent="0.25">
      <c r="A1053" s="22" t="s">
        <v>3382</v>
      </c>
    </row>
    <row r="1054" spans="1:1" x14ac:dyDescent="0.25">
      <c r="A1054" s="22" t="s">
        <v>3383</v>
      </c>
    </row>
    <row r="1055" spans="1:1" x14ac:dyDescent="0.25">
      <c r="A1055" s="22" t="s">
        <v>3384</v>
      </c>
    </row>
    <row r="1056" spans="1:1" x14ac:dyDescent="0.25">
      <c r="A1056" s="22" t="s">
        <v>3385</v>
      </c>
    </row>
    <row r="1057" spans="1:1" x14ac:dyDescent="0.25">
      <c r="A1057" s="22" t="s">
        <v>3386</v>
      </c>
    </row>
    <row r="1058" spans="1:1" x14ac:dyDescent="0.25">
      <c r="A1058" s="22" t="s">
        <v>3387</v>
      </c>
    </row>
    <row r="1059" spans="1:1" x14ac:dyDescent="0.25">
      <c r="A1059" s="22" t="s">
        <v>3388</v>
      </c>
    </row>
    <row r="1060" spans="1:1" x14ac:dyDescent="0.25">
      <c r="A1060" s="22" t="s">
        <v>3389</v>
      </c>
    </row>
    <row r="1061" spans="1:1" x14ac:dyDescent="0.25">
      <c r="A1061" s="22" t="s">
        <v>3390</v>
      </c>
    </row>
    <row r="1062" spans="1:1" x14ac:dyDescent="0.25">
      <c r="A1062" s="22" t="s">
        <v>3391</v>
      </c>
    </row>
    <row r="1063" spans="1:1" x14ac:dyDescent="0.25">
      <c r="A1063" s="22" t="s">
        <v>3392</v>
      </c>
    </row>
    <row r="1064" spans="1:1" x14ac:dyDescent="0.25">
      <c r="A1064" s="22" t="s">
        <v>3393</v>
      </c>
    </row>
    <row r="1065" spans="1:1" x14ac:dyDescent="0.25">
      <c r="A1065" s="22" t="s">
        <v>3394</v>
      </c>
    </row>
    <row r="1066" spans="1:1" x14ac:dyDescent="0.25">
      <c r="A1066" s="22" t="s">
        <v>3395</v>
      </c>
    </row>
    <row r="1067" spans="1:1" x14ac:dyDescent="0.25">
      <c r="A1067" s="22" t="s">
        <v>3396</v>
      </c>
    </row>
    <row r="1068" spans="1:1" x14ac:dyDescent="0.25">
      <c r="A1068" s="22" t="s">
        <v>3397</v>
      </c>
    </row>
    <row r="1069" spans="1:1" x14ac:dyDescent="0.25">
      <c r="A1069" s="22" t="s">
        <v>3398</v>
      </c>
    </row>
    <row r="1070" spans="1:1" x14ac:dyDescent="0.25">
      <c r="A1070" s="22" t="s">
        <v>3399</v>
      </c>
    </row>
    <row r="1071" spans="1:1" x14ac:dyDescent="0.25">
      <c r="A1071" s="22" t="s">
        <v>3400</v>
      </c>
    </row>
    <row r="1072" spans="1:1" x14ac:dyDescent="0.25">
      <c r="A1072" s="22" t="s">
        <v>3401</v>
      </c>
    </row>
    <row r="1073" spans="1:1" x14ac:dyDescent="0.25">
      <c r="A1073" s="22" t="s">
        <v>3402</v>
      </c>
    </row>
    <row r="1074" spans="1:1" x14ac:dyDescent="0.25">
      <c r="A1074" s="22" t="s">
        <v>3403</v>
      </c>
    </row>
    <row r="1075" spans="1:1" x14ac:dyDescent="0.25">
      <c r="A1075" s="22" t="s">
        <v>3404</v>
      </c>
    </row>
    <row r="1076" spans="1:1" x14ac:dyDescent="0.25">
      <c r="A1076" s="22" t="s">
        <v>3405</v>
      </c>
    </row>
    <row r="1077" spans="1:1" x14ac:dyDescent="0.25">
      <c r="A1077" s="22" t="s">
        <v>3406</v>
      </c>
    </row>
    <row r="1078" spans="1:1" x14ac:dyDescent="0.25">
      <c r="A1078" s="22" t="s">
        <v>3407</v>
      </c>
    </row>
    <row r="1079" spans="1:1" x14ac:dyDescent="0.25">
      <c r="A1079" s="22" t="s">
        <v>3408</v>
      </c>
    </row>
    <row r="1080" spans="1:1" x14ac:dyDescent="0.25">
      <c r="A1080" s="22" t="s">
        <v>3409</v>
      </c>
    </row>
    <row r="1081" spans="1:1" x14ac:dyDescent="0.25">
      <c r="A1081" s="22" t="s">
        <v>3410</v>
      </c>
    </row>
    <row r="1082" spans="1:1" x14ac:dyDescent="0.25">
      <c r="A1082" s="22" t="s">
        <v>3411</v>
      </c>
    </row>
    <row r="1083" spans="1:1" x14ac:dyDescent="0.25">
      <c r="A1083" s="22" t="s">
        <v>3412</v>
      </c>
    </row>
    <row r="1084" spans="1:1" x14ac:dyDescent="0.25">
      <c r="A1084" s="22" t="s">
        <v>3413</v>
      </c>
    </row>
    <row r="1085" spans="1:1" x14ac:dyDescent="0.25">
      <c r="A1085" s="22" t="s">
        <v>3414</v>
      </c>
    </row>
    <row r="1086" spans="1:1" x14ac:dyDescent="0.25">
      <c r="A1086" s="22" t="s">
        <v>3415</v>
      </c>
    </row>
    <row r="1087" spans="1:1" x14ac:dyDescent="0.25">
      <c r="A1087" s="22" t="s">
        <v>3416</v>
      </c>
    </row>
    <row r="1088" spans="1:1" x14ac:dyDescent="0.25">
      <c r="A1088" s="22" t="s">
        <v>3417</v>
      </c>
    </row>
    <row r="1089" spans="1:1" x14ac:dyDescent="0.25">
      <c r="A1089" s="22" t="s">
        <v>3418</v>
      </c>
    </row>
    <row r="1090" spans="1:1" x14ac:dyDescent="0.25">
      <c r="A1090" s="22" t="s">
        <v>3419</v>
      </c>
    </row>
    <row r="1091" spans="1:1" x14ac:dyDescent="0.25">
      <c r="A1091" s="22" t="s">
        <v>3420</v>
      </c>
    </row>
    <row r="1092" spans="1:1" x14ac:dyDescent="0.25">
      <c r="A1092" s="22" t="s">
        <v>3421</v>
      </c>
    </row>
    <row r="1093" spans="1:1" x14ac:dyDescent="0.25">
      <c r="A1093" s="22" t="s">
        <v>3422</v>
      </c>
    </row>
    <row r="1094" spans="1:1" x14ac:dyDescent="0.25">
      <c r="A1094" s="22" t="s">
        <v>3423</v>
      </c>
    </row>
    <row r="1095" spans="1:1" x14ac:dyDescent="0.25">
      <c r="A1095" s="22" t="s">
        <v>3424</v>
      </c>
    </row>
    <row r="1096" spans="1:1" x14ac:dyDescent="0.25">
      <c r="A1096" s="22" t="s">
        <v>3425</v>
      </c>
    </row>
    <row r="1097" spans="1:1" x14ac:dyDescent="0.25">
      <c r="A1097" s="22" t="s">
        <v>3426</v>
      </c>
    </row>
    <row r="1098" spans="1:1" x14ac:dyDescent="0.25">
      <c r="A1098" s="22" t="s">
        <v>3427</v>
      </c>
    </row>
    <row r="1099" spans="1:1" x14ac:dyDescent="0.25">
      <c r="A1099" s="22" t="s">
        <v>3428</v>
      </c>
    </row>
    <row r="1100" spans="1:1" x14ac:dyDescent="0.25">
      <c r="A1100" s="22" t="s">
        <v>3429</v>
      </c>
    </row>
    <row r="1101" spans="1:1" x14ac:dyDescent="0.25">
      <c r="A1101" s="22" t="s">
        <v>3430</v>
      </c>
    </row>
    <row r="1102" spans="1:1" x14ac:dyDescent="0.25">
      <c r="A1102" s="22" t="s">
        <v>3431</v>
      </c>
    </row>
    <row r="1103" spans="1:1" x14ac:dyDescent="0.25">
      <c r="A1103" s="22" t="s">
        <v>3432</v>
      </c>
    </row>
    <row r="1104" spans="1:1" x14ac:dyDescent="0.25">
      <c r="A1104" s="22" t="s">
        <v>3433</v>
      </c>
    </row>
    <row r="1105" spans="1:1" x14ac:dyDescent="0.25">
      <c r="A1105" s="22" t="s">
        <v>3434</v>
      </c>
    </row>
    <row r="1106" spans="1:1" x14ac:dyDescent="0.25">
      <c r="A1106" s="22" t="s">
        <v>3435</v>
      </c>
    </row>
    <row r="1107" spans="1:1" x14ac:dyDescent="0.25">
      <c r="A1107" s="22" t="s">
        <v>3436</v>
      </c>
    </row>
    <row r="1108" spans="1:1" x14ac:dyDescent="0.25">
      <c r="A1108" s="22" t="s">
        <v>3437</v>
      </c>
    </row>
    <row r="1109" spans="1:1" x14ac:dyDescent="0.25">
      <c r="A1109" s="22" t="s">
        <v>3438</v>
      </c>
    </row>
    <row r="1110" spans="1:1" x14ac:dyDescent="0.25">
      <c r="A1110" s="22" t="s">
        <v>3439</v>
      </c>
    </row>
    <row r="1111" spans="1:1" x14ac:dyDescent="0.25">
      <c r="A1111" s="22" t="s">
        <v>3440</v>
      </c>
    </row>
    <row r="1112" spans="1:1" x14ac:dyDescent="0.25">
      <c r="A1112" s="22" t="s">
        <v>3441</v>
      </c>
    </row>
    <row r="1113" spans="1:1" x14ac:dyDescent="0.25">
      <c r="A1113" s="22" t="s">
        <v>3442</v>
      </c>
    </row>
    <row r="1114" spans="1:1" x14ac:dyDescent="0.25">
      <c r="A1114" s="22" t="s">
        <v>3443</v>
      </c>
    </row>
    <row r="1115" spans="1:1" x14ac:dyDescent="0.25">
      <c r="A1115" s="22" t="s">
        <v>3444</v>
      </c>
    </row>
    <row r="1116" spans="1:1" x14ac:dyDescent="0.25">
      <c r="A1116" s="22" t="s">
        <v>3445</v>
      </c>
    </row>
    <row r="1117" spans="1:1" x14ac:dyDescent="0.25">
      <c r="A1117" s="22" t="s">
        <v>3446</v>
      </c>
    </row>
    <row r="1118" spans="1:1" x14ac:dyDescent="0.25">
      <c r="A1118" s="22" t="s">
        <v>3447</v>
      </c>
    </row>
    <row r="1119" spans="1:1" x14ac:dyDescent="0.25">
      <c r="A1119" s="22" t="s">
        <v>3448</v>
      </c>
    </row>
    <row r="1120" spans="1:1" x14ac:dyDescent="0.25">
      <c r="A1120" s="22" t="s">
        <v>3449</v>
      </c>
    </row>
    <row r="1121" spans="1:1" x14ac:dyDescent="0.25">
      <c r="A1121" s="22" t="s">
        <v>3450</v>
      </c>
    </row>
    <row r="1122" spans="1:1" x14ac:dyDescent="0.25">
      <c r="A1122" s="22" t="s">
        <v>3451</v>
      </c>
    </row>
    <row r="1123" spans="1:1" x14ac:dyDescent="0.25">
      <c r="A1123" s="22" t="s">
        <v>3452</v>
      </c>
    </row>
    <row r="1124" spans="1:1" x14ac:dyDescent="0.25">
      <c r="A1124" s="22" t="s">
        <v>3453</v>
      </c>
    </row>
    <row r="1125" spans="1:1" x14ac:dyDescent="0.25">
      <c r="A1125" s="22" t="s">
        <v>3454</v>
      </c>
    </row>
    <row r="1126" spans="1:1" x14ac:dyDescent="0.25">
      <c r="A1126" s="22" t="s">
        <v>3455</v>
      </c>
    </row>
    <row r="1127" spans="1:1" x14ac:dyDescent="0.25">
      <c r="A1127" s="22" t="s">
        <v>3456</v>
      </c>
    </row>
    <row r="1128" spans="1:1" x14ac:dyDescent="0.25">
      <c r="A1128" s="22" t="s">
        <v>3457</v>
      </c>
    </row>
    <row r="1129" spans="1:1" x14ac:dyDescent="0.25">
      <c r="A1129" s="22" t="s">
        <v>3458</v>
      </c>
    </row>
    <row r="1130" spans="1:1" x14ac:dyDescent="0.25">
      <c r="A1130" s="22" t="s">
        <v>3459</v>
      </c>
    </row>
    <row r="1131" spans="1:1" x14ac:dyDescent="0.25">
      <c r="A1131" s="22" t="s">
        <v>3460</v>
      </c>
    </row>
    <row r="1132" spans="1:1" x14ac:dyDescent="0.25">
      <c r="A1132" s="22" t="s">
        <v>3461</v>
      </c>
    </row>
    <row r="1133" spans="1:1" x14ac:dyDescent="0.25">
      <c r="A1133" s="22" t="s">
        <v>3462</v>
      </c>
    </row>
    <row r="1134" spans="1:1" x14ac:dyDescent="0.25">
      <c r="A1134" s="22" t="s">
        <v>3463</v>
      </c>
    </row>
    <row r="1135" spans="1:1" x14ac:dyDescent="0.25">
      <c r="A1135" s="22" t="s">
        <v>3464</v>
      </c>
    </row>
    <row r="1136" spans="1:1" x14ac:dyDescent="0.25">
      <c r="A1136" s="22" t="s">
        <v>3465</v>
      </c>
    </row>
    <row r="1137" spans="1:1" x14ac:dyDescent="0.25">
      <c r="A1137" s="22" t="s">
        <v>3466</v>
      </c>
    </row>
    <row r="1138" spans="1:1" x14ac:dyDescent="0.25">
      <c r="A1138" s="22" t="s">
        <v>3467</v>
      </c>
    </row>
    <row r="1139" spans="1:1" x14ac:dyDescent="0.25">
      <c r="A1139" s="22" t="s">
        <v>3468</v>
      </c>
    </row>
    <row r="1140" spans="1:1" x14ac:dyDescent="0.25">
      <c r="A1140" s="22" t="s">
        <v>3469</v>
      </c>
    </row>
    <row r="1141" spans="1:1" x14ac:dyDescent="0.25">
      <c r="A1141" s="22" t="s">
        <v>3470</v>
      </c>
    </row>
    <row r="1142" spans="1:1" x14ac:dyDescent="0.25">
      <c r="A1142" s="22" t="s">
        <v>3471</v>
      </c>
    </row>
    <row r="1143" spans="1:1" x14ac:dyDescent="0.25">
      <c r="A1143" s="22" t="s">
        <v>3472</v>
      </c>
    </row>
    <row r="1144" spans="1:1" x14ac:dyDescent="0.25">
      <c r="A1144" s="22" t="s">
        <v>3473</v>
      </c>
    </row>
    <row r="1145" spans="1:1" x14ac:dyDescent="0.25">
      <c r="A1145" s="22" t="s">
        <v>3474</v>
      </c>
    </row>
    <row r="1146" spans="1:1" x14ac:dyDescent="0.25">
      <c r="A1146" s="22" t="s">
        <v>3475</v>
      </c>
    </row>
    <row r="1147" spans="1:1" x14ac:dyDescent="0.25">
      <c r="A1147" s="22" t="s">
        <v>3476</v>
      </c>
    </row>
    <row r="1148" spans="1:1" x14ac:dyDescent="0.25">
      <c r="A1148" s="22" t="s">
        <v>3477</v>
      </c>
    </row>
    <row r="1149" spans="1:1" x14ac:dyDescent="0.25">
      <c r="A1149" s="22" t="s">
        <v>3478</v>
      </c>
    </row>
    <row r="1150" spans="1:1" x14ac:dyDescent="0.25">
      <c r="A1150" s="22" t="s">
        <v>3479</v>
      </c>
    </row>
    <row r="1151" spans="1:1" x14ac:dyDescent="0.25">
      <c r="A1151" s="22" t="s">
        <v>3480</v>
      </c>
    </row>
    <row r="1152" spans="1:1" x14ac:dyDescent="0.25">
      <c r="A1152" s="22" t="s">
        <v>3481</v>
      </c>
    </row>
    <row r="1153" spans="1:1" x14ac:dyDescent="0.25">
      <c r="A1153" s="22" t="s">
        <v>3482</v>
      </c>
    </row>
    <row r="1154" spans="1:1" x14ac:dyDescent="0.25">
      <c r="A1154" s="22" t="s">
        <v>3483</v>
      </c>
    </row>
    <row r="1155" spans="1:1" x14ac:dyDescent="0.25">
      <c r="A1155" s="22" t="s">
        <v>3484</v>
      </c>
    </row>
    <row r="1156" spans="1:1" x14ac:dyDescent="0.25">
      <c r="A1156" s="22" t="s">
        <v>3485</v>
      </c>
    </row>
    <row r="1157" spans="1:1" x14ac:dyDescent="0.25">
      <c r="A1157" s="22" t="s">
        <v>3486</v>
      </c>
    </row>
    <row r="1158" spans="1:1" x14ac:dyDescent="0.25">
      <c r="A1158" s="22" t="s">
        <v>3487</v>
      </c>
    </row>
    <row r="1159" spans="1:1" x14ac:dyDescent="0.25">
      <c r="A1159" s="22" t="s">
        <v>3488</v>
      </c>
    </row>
    <row r="1160" spans="1:1" x14ac:dyDescent="0.25">
      <c r="A1160" s="22" t="s">
        <v>3489</v>
      </c>
    </row>
    <row r="1161" spans="1:1" x14ac:dyDescent="0.25">
      <c r="A1161" s="22" t="s">
        <v>3490</v>
      </c>
    </row>
    <row r="1162" spans="1:1" x14ac:dyDescent="0.25">
      <c r="A1162" s="22" t="s">
        <v>3491</v>
      </c>
    </row>
    <row r="1163" spans="1:1" x14ac:dyDescent="0.25">
      <c r="A1163" s="22" t="s">
        <v>3492</v>
      </c>
    </row>
    <row r="1164" spans="1:1" x14ac:dyDescent="0.25">
      <c r="A1164" s="22" t="s">
        <v>3493</v>
      </c>
    </row>
    <row r="1165" spans="1:1" x14ac:dyDescent="0.25">
      <c r="A1165" s="22" t="s">
        <v>3494</v>
      </c>
    </row>
    <row r="1166" spans="1:1" x14ac:dyDescent="0.25">
      <c r="A1166" s="22" t="s">
        <v>3495</v>
      </c>
    </row>
    <row r="1167" spans="1:1" x14ac:dyDescent="0.25">
      <c r="A1167" s="22" t="s">
        <v>3496</v>
      </c>
    </row>
    <row r="1168" spans="1:1" x14ac:dyDescent="0.25">
      <c r="A1168" s="22" t="s">
        <v>3497</v>
      </c>
    </row>
    <row r="1169" spans="1:1" x14ac:dyDescent="0.25">
      <c r="A1169" s="22" t="s">
        <v>3498</v>
      </c>
    </row>
    <row r="1170" spans="1:1" x14ac:dyDescent="0.25">
      <c r="A1170" s="22" t="s">
        <v>3499</v>
      </c>
    </row>
    <row r="1171" spans="1:1" x14ac:dyDescent="0.25">
      <c r="A1171" s="22" t="s">
        <v>3500</v>
      </c>
    </row>
    <row r="1172" spans="1:1" x14ac:dyDescent="0.25">
      <c r="A1172" s="22" t="s">
        <v>3501</v>
      </c>
    </row>
    <row r="1173" spans="1:1" x14ac:dyDescent="0.25">
      <c r="A1173" s="22" t="s">
        <v>3502</v>
      </c>
    </row>
    <row r="1174" spans="1:1" x14ac:dyDescent="0.25">
      <c r="A1174" s="22" t="s">
        <v>3503</v>
      </c>
    </row>
    <row r="1175" spans="1:1" x14ac:dyDescent="0.25">
      <c r="A1175" s="22" t="s">
        <v>3504</v>
      </c>
    </row>
    <row r="1176" spans="1:1" x14ac:dyDescent="0.25">
      <c r="A1176" s="22" t="s">
        <v>3505</v>
      </c>
    </row>
    <row r="1177" spans="1:1" x14ac:dyDescent="0.25">
      <c r="A1177" s="22" t="s">
        <v>3506</v>
      </c>
    </row>
    <row r="1178" spans="1:1" x14ac:dyDescent="0.25">
      <c r="A1178" s="22" t="s">
        <v>3507</v>
      </c>
    </row>
    <row r="1179" spans="1:1" x14ac:dyDescent="0.25">
      <c r="A1179" s="22" t="s">
        <v>3508</v>
      </c>
    </row>
    <row r="1180" spans="1:1" x14ac:dyDescent="0.25">
      <c r="A1180" s="22" t="s">
        <v>3509</v>
      </c>
    </row>
    <row r="1181" spans="1:1" x14ac:dyDescent="0.25">
      <c r="A1181" s="22" t="s">
        <v>3510</v>
      </c>
    </row>
    <row r="1182" spans="1:1" x14ac:dyDescent="0.25">
      <c r="A1182" s="22" t="s">
        <v>3511</v>
      </c>
    </row>
    <row r="1183" spans="1:1" x14ac:dyDescent="0.25">
      <c r="A1183" s="22" t="s">
        <v>3512</v>
      </c>
    </row>
    <row r="1184" spans="1:1" x14ac:dyDescent="0.25">
      <c r="A1184" s="22" t="s">
        <v>3513</v>
      </c>
    </row>
    <row r="1185" spans="1:1" x14ac:dyDescent="0.25">
      <c r="A1185" s="22" t="s">
        <v>3514</v>
      </c>
    </row>
    <row r="1186" spans="1:1" x14ac:dyDescent="0.25">
      <c r="A1186" s="22" t="s">
        <v>3515</v>
      </c>
    </row>
    <row r="1187" spans="1:1" x14ac:dyDescent="0.25">
      <c r="A1187" s="22" t="s">
        <v>3516</v>
      </c>
    </row>
    <row r="1188" spans="1:1" x14ac:dyDescent="0.25">
      <c r="A1188" s="22" t="s">
        <v>3517</v>
      </c>
    </row>
    <row r="1189" spans="1:1" x14ac:dyDescent="0.25">
      <c r="A1189" s="22" t="s">
        <v>3518</v>
      </c>
    </row>
    <row r="1190" spans="1:1" x14ac:dyDescent="0.25">
      <c r="A1190" s="22" t="s">
        <v>3519</v>
      </c>
    </row>
    <row r="1191" spans="1:1" x14ac:dyDescent="0.25">
      <c r="A1191" s="22" t="s">
        <v>3520</v>
      </c>
    </row>
    <row r="1192" spans="1:1" x14ac:dyDescent="0.25">
      <c r="A1192" s="22" t="s">
        <v>3521</v>
      </c>
    </row>
    <row r="1193" spans="1:1" x14ac:dyDescent="0.25">
      <c r="A1193" s="22" t="s">
        <v>3522</v>
      </c>
    </row>
    <row r="1194" spans="1:1" x14ac:dyDescent="0.25">
      <c r="A1194" s="22" t="s">
        <v>3523</v>
      </c>
    </row>
    <row r="1195" spans="1:1" x14ac:dyDescent="0.25">
      <c r="A1195" s="22" t="s">
        <v>3524</v>
      </c>
    </row>
    <row r="1196" spans="1:1" x14ac:dyDescent="0.25">
      <c r="A1196" s="22" t="s">
        <v>3525</v>
      </c>
    </row>
    <row r="1197" spans="1:1" x14ac:dyDescent="0.25">
      <c r="A1197" s="22" t="s">
        <v>3526</v>
      </c>
    </row>
    <row r="1198" spans="1:1" x14ac:dyDescent="0.25">
      <c r="A1198" s="22" t="s">
        <v>3527</v>
      </c>
    </row>
    <row r="1199" spans="1:1" x14ac:dyDescent="0.25">
      <c r="A1199" s="22" t="s">
        <v>3528</v>
      </c>
    </row>
    <row r="1200" spans="1:1" x14ac:dyDescent="0.25">
      <c r="A1200" s="22" t="s">
        <v>3529</v>
      </c>
    </row>
    <row r="1201" spans="1:1" x14ac:dyDescent="0.25">
      <c r="A1201" s="22" t="s">
        <v>3530</v>
      </c>
    </row>
    <row r="1202" spans="1:1" x14ac:dyDescent="0.25">
      <c r="A1202" s="22" t="s">
        <v>3531</v>
      </c>
    </row>
    <row r="1203" spans="1:1" x14ac:dyDescent="0.25">
      <c r="A1203" s="22" t="s">
        <v>3532</v>
      </c>
    </row>
    <row r="1204" spans="1:1" x14ac:dyDescent="0.25">
      <c r="A1204" s="22" t="s">
        <v>3533</v>
      </c>
    </row>
    <row r="1205" spans="1:1" x14ac:dyDescent="0.25">
      <c r="A1205" s="22" t="s">
        <v>3534</v>
      </c>
    </row>
    <row r="1206" spans="1:1" x14ac:dyDescent="0.25">
      <c r="A1206" s="22" t="s">
        <v>3535</v>
      </c>
    </row>
    <row r="1207" spans="1:1" x14ac:dyDescent="0.25">
      <c r="A1207" s="22" t="s">
        <v>3536</v>
      </c>
    </row>
    <row r="1208" spans="1:1" x14ac:dyDescent="0.25">
      <c r="A1208" s="22" t="s">
        <v>3537</v>
      </c>
    </row>
    <row r="1209" spans="1:1" x14ac:dyDescent="0.25">
      <c r="A1209" s="22" t="s">
        <v>3538</v>
      </c>
    </row>
    <row r="1210" spans="1:1" x14ac:dyDescent="0.25">
      <c r="A1210" s="22" t="s">
        <v>3539</v>
      </c>
    </row>
    <row r="1211" spans="1:1" x14ac:dyDescent="0.25">
      <c r="A1211" s="22" t="s">
        <v>3540</v>
      </c>
    </row>
    <row r="1212" spans="1:1" x14ac:dyDescent="0.25">
      <c r="A1212" s="22" t="s">
        <v>3541</v>
      </c>
    </row>
    <row r="1213" spans="1:1" x14ac:dyDescent="0.25">
      <c r="A1213" s="22" t="s">
        <v>3542</v>
      </c>
    </row>
    <row r="1214" spans="1:1" x14ac:dyDescent="0.25">
      <c r="A1214" s="22" t="s">
        <v>3543</v>
      </c>
    </row>
    <row r="1215" spans="1:1" x14ac:dyDescent="0.25">
      <c r="A1215" s="22" t="s">
        <v>3544</v>
      </c>
    </row>
    <row r="1216" spans="1:1" x14ac:dyDescent="0.25">
      <c r="A1216" s="22" t="s">
        <v>3545</v>
      </c>
    </row>
    <row r="1217" spans="1:1" x14ac:dyDescent="0.25">
      <c r="A1217" s="22" t="s">
        <v>3546</v>
      </c>
    </row>
    <row r="1218" spans="1:1" x14ac:dyDescent="0.25">
      <c r="A1218" s="22" t="s">
        <v>3547</v>
      </c>
    </row>
    <row r="1219" spans="1:1" x14ac:dyDescent="0.25">
      <c r="A1219" s="22" t="s">
        <v>3548</v>
      </c>
    </row>
    <row r="1220" spans="1:1" x14ac:dyDescent="0.25">
      <c r="A1220" s="22" t="s">
        <v>3549</v>
      </c>
    </row>
    <row r="1221" spans="1:1" x14ac:dyDescent="0.25">
      <c r="A1221" s="22" t="s">
        <v>3550</v>
      </c>
    </row>
    <row r="1222" spans="1:1" x14ac:dyDescent="0.25">
      <c r="A1222" s="22" t="s">
        <v>3551</v>
      </c>
    </row>
    <row r="1223" spans="1:1" x14ac:dyDescent="0.25">
      <c r="A1223" s="22" t="s">
        <v>3552</v>
      </c>
    </row>
    <row r="1224" spans="1:1" x14ac:dyDescent="0.25">
      <c r="A1224" s="22" t="s">
        <v>3553</v>
      </c>
    </row>
    <row r="1225" spans="1:1" x14ac:dyDescent="0.25">
      <c r="A1225" s="22" t="s">
        <v>3554</v>
      </c>
    </row>
    <row r="1226" spans="1:1" x14ac:dyDescent="0.25">
      <c r="A1226" s="22" t="s">
        <v>3555</v>
      </c>
    </row>
    <row r="1227" spans="1:1" x14ac:dyDescent="0.25">
      <c r="A1227" s="22" t="s">
        <v>3556</v>
      </c>
    </row>
    <row r="1228" spans="1:1" x14ac:dyDescent="0.25">
      <c r="A1228" s="22" t="s">
        <v>3557</v>
      </c>
    </row>
    <row r="1229" spans="1:1" x14ac:dyDescent="0.25">
      <c r="A1229" s="22" t="s">
        <v>3558</v>
      </c>
    </row>
    <row r="1230" spans="1:1" x14ac:dyDescent="0.25">
      <c r="A1230" s="22" t="s">
        <v>3559</v>
      </c>
    </row>
    <row r="1231" spans="1:1" x14ac:dyDescent="0.25">
      <c r="A1231" s="22" t="s">
        <v>3560</v>
      </c>
    </row>
    <row r="1232" spans="1:1" x14ac:dyDescent="0.25">
      <c r="A1232" s="22" t="s">
        <v>3561</v>
      </c>
    </row>
    <row r="1233" spans="1:1" x14ac:dyDescent="0.25">
      <c r="A1233" s="22" t="s">
        <v>3562</v>
      </c>
    </row>
    <row r="1234" spans="1:1" x14ac:dyDescent="0.25">
      <c r="A1234" s="22" t="s">
        <v>3563</v>
      </c>
    </row>
    <row r="1235" spans="1:1" x14ac:dyDescent="0.25">
      <c r="A1235" s="22" t="s">
        <v>3564</v>
      </c>
    </row>
    <row r="1236" spans="1:1" x14ac:dyDescent="0.25">
      <c r="A1236" s="22" t="s">
        <v>3565</v>
      </c>
    </row>
    <row r="1237" spans="1:1" x14ac:dyDescent="0.25">
      <c r="A1237" s="22" t="s">
        <v>3566</v>
      </c>
    </row>
    <row r="1238" spans="1:1" x14ac:dyDescent="0.25">
      <c r="A1238" s="22" t="s">
        <v>3567</v>
      </c>
    </row>
    <row r="1239" spans="1:1" x14ac:dyDescent="0.25">
      <c r="A1239" s="22" t="s">
        <v>3568</v>
      </c>
    </row>
    <row r="1240" spans="1:1" x14ac:dyDescent="0.25">
      <c r="A1240" s="22" t="s">
        <v>3569</v>
      </c>
    </row>
    <row r="1241" spans="1:1" x14ac:dyDescent="0.25">
      <c r="A1241" s="22" t="s">
        <v>3570</v>
      </c>
    </row>
    <row r="1242" spans="1:1" x14ac:dyDescent="0.25">
      <c r="A1242" s="22" t="s">
        <v>3571</v>
      </c>
    </row>
    <row r="1243" spans="1:1" x14ac:dyDescent="0.25">
      <c r="A1243" s="22" t="s">
        <v>3572</v>
      </c>
    </row>
    <row r="1244" spans="1:1" x14ac:dyDescent="0.25">
      <c r="A1244" s="22" t="s">
        <v>3573</v>
      </c>
    </row>
    <row r="1245" spans="1:1" x14ac:dyDescent="0.25">
      <c r="A1245" s="22" t="s">
        <v>3574</v>
      </c>
    </row>
    <row r="1246" spans="1:1" x14ac:dyDescent="0.25">
      <c r="A1246" s="22" t="s">
        <v>3575</v>
      </c>
    </row>
    <row r="1247" spans="1:1" x14ac:dyDescent="0.25">
      <c r="A1247" s="22" t="s">
        <v>3576</v>
      </c>
    </row>
    <row r="1248" spans="1:1" x14ac:dyDescent="0.25">
      <c r="A1248" s="22" t="s">
        <v>3577</v>
      </c>
    </row>
    <row r="1249" spans="1:1" x14ac:dyDescent="0.25">
      <c r="A1249" s="22" t="s">
        <v>3578</v>
      </c>
    </row>
    <row r="1250" spans="1:1" x14ac:dyDescent="0.25">
      <c r="A1250" s="22" t="s">
        <v>3579</v>
      </c>
    </row>
    <row r="1251" spans="1:1" x14ac:dyDescent="0.25">
      <c r="A1251" s="22" t="s">
        <v>3580</v>
      </c>
    </row>
    <row r="1252" spans="1:1" x14ac:dyDescent="0.25">
      <c r="A1252" s="22" t="s">
        <v>3581</v>
      </c>
    </row>
    <row r="1253" spans="1:1" x14ac:dyDescent="0.25">
      <c r="A1253" s="22" t="s">
        <v>3582</v>
      </c>
    </row>
    <row r="1254" spans="1:1" x14ac:dyDescent="0.25">
      <c r="A1254" s="22" t="s">
        <v>3583</v>
      </c>
    </row>
    <row r="1255" spans="1:1" x14ac:dyDescent="0.25">
      <c r="A1255" s="22" t="s">
        <v>3584</v>
      </c>
    </row>
    <row r="1256" spans="1:1" x14ac:dyDescent="0.25">
      <c r="A1256" s="22" t="s">
        <v>3585</v>
      </c>
    </row>
    <row r="1257" spans="1:1" x14ac:dyDescent="0.25">
      <c r="A1257" s="22" t="s">
        <v>3586</v>
      </c>
    </row>
    <row r="1258" spans="1:1" x14ac:dyDescent="0.25">
      <c r="A1258" s="22" t="s">
        <v>3587</v>
      </c>
    </row>
    <row r="1259" spans="1:1" x14ac:dyDescent="0.25">
      <c r="A1259" s="22" t="s">
        <v>3588</v>
      </c>
    </row>
    <row r="1260" spans="1:1" x14ac:dyDescent="0.25">
      <c r="A1260" s="22" t="s">
        <v>3589</v>
      </c>
    </row>
    <row r="1261" spans="1:1" x14ac:dyDescent="0.25">
      <c r="A1261" s="22" t="s">
        <v>3590</v>
      </c>
    </row>
    <row r="1262" spans="1:1" x14ac:dyDescent="0.25">
      <c r="A1262" s="22" t="s">
        <v>3591</v>
      </c>
    </row>
    <row r="1263" spans="1:1" x14ac:dyDescent="0.25">
      <c r="A1263" s="22" t="s">
        <v>3592</v>
      </c>
    </row>
    <row r="1264" spans="1:1" x14ac:dyDescent="0.25">
      <c r="A1264" s="22" t="s">
        <v>3593</v>
      </c>
    </row>
    <row r="1265" spans="1:1" x14ac:dyDescent="0.25">
      <c r="A1265" s="22" t="s">
        <v>3594</v>
      </c>
    </row>
    <row r="1266" spans="1:1" x14ac:dyDescent="0.25">
      <c r="A1266" s="22" t="s">
        <v>3595</v>
      </c>
    </row>
    <row r="1267" spans="1:1" x14ac:dyDescent="0.25">
      <c r="A1267" s="22" t="s">
        <v>3596</v>
      </c>
    </row>
    <row r="1268" spans="1:1" x14ac:dyDescent="0.25">
      <c r="A1268" s="22" t="s">
        <v>3597</v>
      </c>
    </row>
    <row r="1269" spans="1:1" x14ac:dyDescent="0.25">
      <c r="A1269" s="22" t="s">
        <v>3598</v>
      </c>
    </row>
    <row r="1270" spans="1:1" x14ac:dyDescent="0.25">
      <c r="A1270" s="22" t="s">
        <v>3599</v>
      </c>
    </row>
    <row r="1271" spans="1:1" x14ac:dyDescent="0.25">
      <c r="A1271" s="22" t="s">
        <v>3600</v>
      </c>
    </row>
    <row r="1272" spans="1:1" x14ac:dyDescent="0.25">
      <c r="A1272" s="22" t="s">
        <v>3601</v>
      </c>
    </row>
    <row r="1273" spans="1:1" x14ac:dyDescent="0.25">
      <c r="A1273" s="22" t="s">
        <v>3602</v>
      </c>
    </row>
    <row r="1274" spans="1:1" x14ac:dyDescent="0.25">
      <c r="A1274" s="22" t="s">
        <v>3603</v>
      </c>
    </row>
    <row r="1275" spans="1:1" x14ac:dyDescent="0.25">
      <c r="A1275" s="22" t="s">
        <v>3604</v>
      </c>
    </row>
    <row r="1276" spans="1:1" x14ac:dyDescent="0.25">
      <c r="A1276" s="22" t="s">
        <v>3605</v>
      </c>
    </row>
    <row r="1277" spans="1:1" x14ac:dyDescent="0.25">
      <c r="A1277" s="22" t="s">
        <v>3606</v>
      </c>
    </row>
    <row r="1278" spans="1:1" x14ac:dyDescent="0.25">
      <c r="A1278" s="22" t="s">
        <v>3607</v>
      </c>
    </row>
    <row r="1279" spans="1:1" x14ac:dyDescent="0.25">
      <c r="A1279" s="22" t="s">
        <v>3608</v>
      </c>
    </row>
    <row r="1280" spans="1:1" x14ac:dyDescent="0.25">
      <c r="A1280" s="22" t="s">
        <v>3609</v>
      </c>
    </row>
    <row r="1281" spans="1:1" x14ac:dyDescent="0.25">
      <c r="A1281" s="22" t="s">
        <v>3610</v>
      </c>
    </row>
    <row r="1282" spans="1:1" x14ac:dyDescent="0.25">
      <c r="A1282" s="22" t="s">
        <v>3611</v>
      </c>
    </row>
    <row r="1283" spans="1:1" x14ac:dyDescent="0.25">
      <c r="A1283" s="22" t="s">
        <v>3612</v>
      </c>
    </row>
    <row r="1284" spans="1:1" x14ac:dyDescent="0.25">
      <c r="A1284" s="22" t="s">
        <v>3613</v>
      </c>
    </row>
    <row r="1285" spans="1:1" x14ac:dyDescent="0.25">
      <c r="A1285" s="22" t="s">
        <v>3614</v>
      </c>
    </row>
    <row r="1286" spans="1:1" x14ac:dyDescent="0.25">
      <c r="A1286" s="22" t="s">
        <v>3615</v>
      </c>
    </row>
    <row r="1287" spans="1:1" x14ac:dyDescent="0.25">
      <c r="A1287" s="22" t="s">
        <v>3616</v>
      </c>
    </row>
    <row r="1288" spans="1:1" x14ac:dyDescent="0.25">
      <c r="A1288" s="22" t="s">
        <v>3617</v>
      </c>
    </row>
    <row r="1289" spans="1:1" x14ac:dyDescent="0.25">
      <c r="A1289" s="22" t="s">
        <v>3618</v>
      </c>
    </row>
    <row r="1290" spans="1:1" x14ac:dyDescent="0.25">
      <c r="A1290" s="22" t="s">
        <v>3619</v>
      </c>
    </row>
    <row r="1291" spans="1:1" x14ac:dyDescent="0.25">
      <c r="A1291" s="22" t="s">
        <v>3620</v>
      </c>
    </row>
    <row r="1292" spans="1:1" x14ac:dyDescent="0.25">
      <c r="A1292" s="22" t="s">
        <v>3621</v>
      </c>
    </row>
    <row r="1293" spans="1:1" x14ac:dyDescent="0.25">
      <c r="A1293" s="22" t="s">
        <v>3622</v>
      </c>
    </row>
    <row r="1294" spans="1:1" x14ac:dyDescent="0.25">
      <c r="A1294" s="22" t="s">
        <v>3623</v>
      </c>
    </row>
    <row r="1295" spans="1:1" x14ac:dyDescent="0.25">
      <c r="A1295" s="22" t="s">
        <v>3624</v>
      </c>
    </row>
    <row r="1296" spans="1:1" x14ac:dyDescent="0.25">
      <c r="A1296" s="22" t="s">
        <v>3625</v>
      </c>
    </row>
    <row r="1297" spans="1:1" x14ac:dyDescent="0.25">
      <c r="A1297" s="22" t="s">
        <v>3626</v>
      </c>
    </row>
    <row r="1298" spans="1:1" x14ac:dyDescent="0.25">
      <c r="A1298" s="22" t="s">
        <v>3627</v>
      </c>
    </row>
    <row r="1299" spans="1:1" x14ac:dyDescent="0.25">
      <c r="A1299" s="22" t="s">
        <v>3628</v>
      </c>
    </row>
    <row r="1300" spans="1:1" x14ac:dyDescent="0.25">
      <c r="A1300" s="22" t="s">
        <v>3629</v>
      </c>
    </row>
    <row r="1301" spans="1:1" x14ac:dyDescent="0.25">
      <c r="A1301" s="22" t="s">
        <v>3630</v>
      </c>
    </row>
    <row r="1302" spans="1:1" x14ac:dyDescent="0.25">
      <c r="A1302" s="22" t="s">
        <v>3631</v>
      </c>
    </row>
    <row r="1303" spans="1:1" x14ac:dyDescent="0.25">
      <c r="A1303" s="22" t="s">
        <v>3632</v>
      </c>
    </row>
    <row r="1304" spans="1:1" x14ac:dyDescent="0.25">
      <c r="A1304" s="22" t="s">
        <v>3633</v>
      </c>
    </row>
    <row r="1305" spans="1:1" x14ac:dyDescent="0.25">
      <c r="A1305" s="22" t="s">
        <v>3634</v>
      </c>
    </row>
    <row r="1306" spans="1:1" x14ac:dyDescent="0.25">
      <c r="A1306" s="22" t="s">
        <v>3635</v>
      </c>
    </row>
    <row r="1307" spans="1:1" x14ac:dyDescent="0.25">
      <c r="A1307" s="22" t="s">
        <v>3636</v>
      </c>
    </row>
    <row r="1308" spans="1:1" x14ac:dyDescent="0.25">
      <c r="A1308" s="22" t="s">
        <v>3637</v>
      </c>
    </row>
    <row r="1309" spans="1:1" x14ac:dyDescent="0.25">
      <c r="A1309" s="22" t="s">
        <v>3638</v>
      </c>
    </row>
    <row r="1310" spans="1:1" x14ac:dyDescent="0.25">
      <c r="A1310" s="22" t="s">
        <v>3639</v>
      </c>
    </row>
    <row r="1311" spans="1:1" x14ac:dyDescent="0.25">
      <c r="A1311" s="22" t="s">
        <v>3640</v>
      </c>
    </row>
    <row r="1312" spans="1:1" x14ac:dyDescent="0.25">
      <c r="A1312" s="22" t="s">
        <v>3641</v>
      </c>
    </row>
    <row r="1313" spans="1:1" x14ac:dyDescent="0.25">
      <c r="A1313" s="22" t="s">
        <v>3642</v>
      </c>
    </row>
    <row r="1314" spans="1:1" x14ac:dyDescent="0.25">
      <c r="A1314" s="22" t="s">
        <v>3643</v>
      </c>
    </row>
    <row r="1315" spans="1:1" x14ac:dyDescent="0.25">
      <c r="A1315" s="22" t="s">
        <v>3644</v>
      </c>
    </row>
    <row r="1316" spans="1:1" x14ac:dyDescent="0.25">
      <c r="A1316" s="22" t="s">
        <v>3645</v>
      </c>
    </row>
    <row r="1317" spans="1:1" x14ac:dyDescent="0.25">
      <c r="A1317" s="22" t="s">
        <v>3646</v>
      </c>
    </row>
    <row r="1318" spans="1:1" x14ac:dyDescent="0.25">
      <c r="A1318" s="22" t="s">
        <v>3647</v>
      </c>
    </row>
    <row r="1319" spans="1:1" x14ac:dyDescent="0.25">
      <c r="A1319" s="22" t="s">
        <v>3648</v>
      </c>
    </row>
    <row r="1320" spans="1:1" x14ac:dyDescent="0.25">
      <c r="A1320" s="22" t="s">
        <v>3649</v>
      </c>
    </row>
    <row r="1321" spans="1:1" x14ac:dyDescent="0.25">
      <c r="A1321" s="22" t="s">
        <v>3650</v>
      </c>
    </row>
    <row r="1322" spans="1:1" x14ac:dyDescent="0.25">
      <c r="A1322" s="22" t="s">
        <v>3651</v>
      </c>
    </row>
    <row r="1323" spans="1:1" x14ac:dyDescent="0.25">
      <c r="A1323" s="22" t="s">
        <v>3652</v>
      </c>
    </row>
    <row r="1324" spans="1:1" x14ac:dyDescent="0.25">
      <c r="A1324" s="22" t="s">
        <v>3653</v>
      </c>
    </row>
    <row r="1325" spans="1:1" x14ac:dyDescent="0.25">
      <c r="A1325" s="22" t="s">
        <v>3654</v>
      </c>
    </row>
    <row r="1326" spans="1:1" x14ac:dyDescent="0.25">
      <c r="A1326" s="22" t="s">
        <v>3655</v>
      </c>
    </row>
    <row r="1327" spans="1:1" x14ac:dyDescent="0.25">
      <c r="A1327" s="22" t="s">
        <v>3656</v>
      </c>
    </row>
    <row r="1328" spans="1:1" x14ac:dyDescent="0.25">
      <c r="A1328" s="22" t="s">
        <v>3657</v>
      </c>
    </row>
    <row r="1329" spans="1:1" x14ac:dyDescent="0.25">
      <c r="A1329" s="22" t="s">
        <v>3658</v>
      </c>
    </row>
    <row r="1330" spans="1:1" x14ac:dyDescent="0.25">
      <c r="A1330" s="22" t="s">
        <v>3659</v>
      </c>
    </row>
    <row r="1331" spans="1:1" x14ac:dyDescent="0.25">
      <c r="A1331" s="22" t="s">
        <v>3660</v>
      </c>
    </row>
    <row r="1332" spans="1:1" x14ac:dyDescent="0.25">
      <c r="A1332" s="22" t="s">
        <v>3661</v>
      </c>
    </row>
    <row r="1333" spans="1:1" x14ac:dyDescent="0.25">
      <c r="A1333" s="22" t="s">
        <v>3662</v>
      </c>
    </row>
    <row r="1334" spans="1:1" x14ac:dyDescent="0.25">
      <c r="A1334" s="22" t="s">
        <v>3663</v>
      </c>
    </row>
    <row r="1335" spans="1:1" x14ac:dyDescent="0.25">
      <c r="A1335" s="22" t="s">
        <v>3664</v>
      </c>
    </row>
    <row r="1336" spans="1:1" x14ac:dyDescent="0.25">
      <c r="A1336" s="22" t="s">
        <v>3665</v>
      </c>
    </row>
    <row r="1337" spans="1:1" x14ac:dyDescent="0.25">
      <c r="A1337" s="22" t="s">
        <v>3666</v>
      </c>
    </row>
    <row r="1338" spans="1:1" x14ac:dyDescent="0.25">
      <c r="A1338" s="22" t="s">
        <v>3667</v>
      </c>
    </row>
    <row r="1339" spans="1:1" x14ac:dyDescent="0.25">
      <c r="A1339" s="22" t="s">
        <v>3668</v>
      </c>
    </row>
    <row r="1340" spans="1:1" x14ac:dyDescent="0.25">
      <c r="A1340" s="22" t="s">
        <v>3669</v>
      </c>
    </row>
    <row r="1341" spans="1:1" x14ac:dyDescent="0.25">
      <c r="A1341" s="22" t="s">
        <v>3670</v>
      </c>
    </row>
    <row r="1342" spans="1:1" x14ac:dyDescent="0.25">
      <c r="A1342" s="22" t="s">
        <v>3671</v>
      </c>
    </row>
    <row r="1343" spans="1:1" x14ac:dyDescent="0.25">
      <c r="A1343" s="22" t="s">
        <v>3672</v>
      </c>
    </row>
    <row r="1344" spans="1:1" x14ac:dyDescent="0.25">
      <c r="A1344" s="22" t="s">
        <v>3673</v>
      </c>
    </row>
    <row r="1345" spans="1:1" x14ac:dyDescent="0.25">
      <c r="A1345" s="22" t="s">
        <v>3674</v>
      </c>
    </row>
    <row r="1346" spans="1:1" x14ac:dyDescent="0.25">
      <c r="A1346" s="22" t="s">
        <v>3675</v>
      </c>
    </row>
    <row r="1347" spans="1:1" x14ac:dyDescent="0.25">
      <c r="A1347" s="22" t="s">
        <v>3676</v>
      </c>
    </row>
    <row r="1348" spans="1:1" x14ac:dyDescent="0.25">
      <c r="A1348" s="22" t="s">
        <v>3677</v>
      </c>
    </row>
    <row r="1349" spans="1:1" x14ac:dyDescent="0.25">
      <c r="A1349" s="22" t="s">
        <v>3678</v>
      </c>
    </row>
    <row r="1350" spans="1:1" x14ac:dyDescent="0.25">
      <c r="A1350" s="22" t="s">
        <v>3679</v>
      </c>
    </row>
    <row r="1351" spans="1:1" x14ac:dyDescent="0.25">
      <c r="A1351" s="22" t="s">
        <v>3680</v>
      </c>
    </row>
    <row r="1352" spans="1:1" x14ac:dyDescent="0.25">
      <c r="A1352" s="22" t="s">
        <v>3681</v>
      </c>
    </row>
    <row r="1353" spans="1:1" x14ac:dyDescent="0.25">
      <c r="A1353" s="22" t="s">
        <v>3682</v>
      </c>
    </row>
    <row r="1354" spans="1:1" x14ac:dyDescent="0.25">
      <c r="A1354" s="22" t="s">
        <v>3683</v>
      </c>
    </row>
    <row r="1355" spans="1:1" x14ac:dyDescent="0.25">
      <c r="A1355" s="22" t="s">
        <v>3684</v>
      </c>
    </row>
    <row r="1356" spans="1:1" x14ac:dyDescent="0.25">
      <c r="A1356" s="22" t="s">
        <v>3685</v>
      </c>
    </row>
    <row r="1357" spans="1:1" x14ac:dyDescent="0.25">
      <c r="A1357" s="22" t="s">
        <v>3686</v>
      </c>
    </row>
    <row r="1358" spans="1:1" x14ac:dyDescent="0.25">
      <c r="A1358" s="22" t="s">
        <v>3687</v>
      </c>
    </row>
    <row r="1359" spans="1:1" x14ac:dyDescent="0.25">
      <c r="A1359" s="22" t="s">
        <v>3688</v>
      </c>
    </row>
    <row r="1360" spans="1:1" x14ac:dyDescent="0.25">
      <c r="A1360" s="22" t="s">
        <v>3689</v>
      </c>
    </row>
    <row r="1361" spans="1:1" x14ac:dyDescent="0.25">
      <c r="A1361" s="22" t="s">
        <v>3690</v>
      </c>
    </row>
    <row r="1362" spans="1:1" x14ac:dyDescent="0.25">
      <c r="A1362" s="22" t="s">
        <v>3691</v>
      </c>
    </row>
    <row r="1363" spans="1:1" x14ac:dyDescent="0.25">
      <c r="A1363" s="22" t="s">
        <v>3692</v>
      </c>
    </row>
    <row r="1364" spans="1:1" x14ac:dyDescent="0.25">
      <c r="A1364" s="22" t="s">
        <v>3693</v>
      </c>
    </row>
    <row r="1365" spans="1:1" x14ac:dyDescent="0.25">
      <c r="A1365" s="22" t="s">
        <v>3694</v>
      </c>
    </row>
    <row r="1366" spans="1:1" x14ac:dyDescent="0.25">
      <c r="A1366" s="22" t="s">
        <v>3695</v>
      </c>
    </row>
    <row r="1367" spans="1:1" x14ac:dyDescent="0.25">
      <c r="A1367" s="22" t="s">
        <v>3696</v>
      </c>
    </row>
    <row r="1368" spans="1:1" x14ac:dyDescent="0.25">
      <c r="A1368" s="22" t="s">
        <v>3697</v>
      </c>
    </row>
    <row r="1369" spans="1:1" x14ac:dyDescent="0.25">
      <c r="A1369" s="22" t="s">
        <v>3698</v>
      </c>
    </row>
    <row r="1370" spans="1:1" x14ac:dyDescent="0.25">
      <c r="A1370" s="22" t="s">
        <v>3699</v>
      </c>
    </row>
    <row r="1371" spans="1:1" x14ac:dyDescent="0.25">
      <c r="A1371" s="22" t="s">
        <v>3700</v>
      </c>
    </row>
    <row r="1372" spans="1:1" x14ac:dyDescent="0.25">
      <c r="A1372" s="22" t="s">
        <v>3701</v>
      </c>
    </row>
    <row r="1373" spans="1:1" x14ac:dyDescent="0.25">
      <c r="A1373" s="22" t="s">
        <v>3702</v>
      </c>
    </row>
    <row r="1374" spans="1:1" x14ac:dyDescent="0.25">
      <c r="A1374" s="22" t="s">
        <v>3703</v>
      </c>
    </row>
    <row r="1375" spans="1:1" x14ac:dyDescent="0.25">
      <c r="A1375" s="22" t="s">
        <v>3704</v>
      </c>
    </row>
    <row r="1376" spans="1:1" x14ac:dyDescent="0.25">
      <c r="A1376" s="22" t="s">
        <v>3705</v>
      </c>
    </row>
    <row r="1377" spans="1:1" x14ac:dyDescent="0.25">
      <c r="A1377" s="22" t="s">
        <v>3706</v>
      </c>
    </row>
    <row r="1378" spans="1:1" x14ac:dyDescent="0.25">
      <c r="A1378" s="22" t="s">
        <v>3707</v>
      </c>
    </row>
    <row r="1379" spans="1:1" x14ac:dyDescent="0.25">
      <c r="A1379" s="22" t="s">
        <v>3708</v>
      </c>
    </row>
    <row r="1380" spans="1:1" x14ac:dyDescent="0.25">
      <c r="A1380" s="22" t="s">
        <v>3709</v>
      </c>
    </row>
    <row r="1381" spans="1:1" x14ac:dyDescent="0.25">
      <c r="A1381" s="22" t="s">
        <v>3710</v>
      </c>
    </row>
    <row r="1382" spans="1:1" x14ac:dyDescent="0.25">
      <c r="A1382" s="22" t="s">
        <v>3711</v>
      </c>
    </row>
    <row r="1383" spans="1:1" x14ac:dyDescent="0.25">
      <c r="A1383" s="22" t="s">
        <v>3712</v>
      </c>
    </row>
    <row r="1384" spans="1:1" x14ac:dyDescent="0.25">
      <c r="A1384" s="22" t="s">
        <v>3713</v>
      </c>
    </row>
    <row r="1385" spans="1:1" x14ac:dyDescent="0.25">
      <c r="A1385" s="22" t="s">
        <v>3714</v>
      </c>
    </row>
    <row r="1386" spans="1:1" x14ac:dyDescent="0.25">
      <c r="A1386" s="22" t="s">
        <v>3715</v>
      </c>
    </row>
    <row r="1387" spans="1:1" x14ac:dyDescent="0.25">
      <c r="A1387" s="22" t="s">
        <v>3716</v>
      </c>
    </row>
    <row r="1388" spans="1:1" x14ac:dyDescent="0.25">
      <c r="A1388" s="22" t="s">
        <v>3717</v>
      </c>
    </row>
    <row r="1389" spans="1:1" x14ac:dyDescent="0.25">
      <c r="A1389" s="22" t="s">
        <v>3718</v>
      </c>
    </row>
    <row r="1390" spans="1:1" x14ac:dyDescent="0.25">
      <c r="A1390" s="22" t="s">
        <v>3719</v>
      </c>
    </row>
    <row r="1391" spans="1:1" x14ac:dyDescent="0.25">
      <c r="A1391" s="22" t="s">
        <v>3720</v>
      </c>
    </row>
    <row r="1392" spans="1:1" x14ac:dyDescent="0.25">
      <c r="A1392" s="22" t="s">
        <v>3721</v>
      </c>
    </row>
    <row r="1393" spans="1:1" x14ac:dyDescent="0.25">
      <c r="A1393" s="22" t="s">
        <v>3722</v>
      </c>
    </row>
    <row r="1394" spans="1:1" x14ac:dyDescent="0.25">
      <c r="A1394" s="22" t="s">
        <v>3723</v>
      </c>
    </row>
    <row r="1395" spans="1:1" x14ac:dyDescent="0.25">
      <c r="A1395" s="22" t="s">
        <v>3724</v>
      </c>
    </row>
    <row r="1396" spans="1:1" x14ac:dyDescent="0.25">
      <c r="A1396" s="22" t="s">
        <v>3725</v>
      </c>
    </row>
    <row r="1397" spans="1:1" x14ac:dyDescent="0.25">
      <c r="A1397" s="22" t="s">
        <v>3726</v>
      </c>
    </row>
    <row r="1398" spans="1:1" x14ac:dyDescent="0.25">
      <c r="A1398" s="22" t="s">
        <v>3727</v>
      </c>
    </row>
    <row r="1399" spans="1:1" x14ac:dyDescent="0.25">
      <c r="A1399" s="22" t="s">
        <v>3728</v>
      </c>
    </row>
    <row r="1400" spans="1:1" x14ac:dyDescent="0.25">
      <c r="A1400" s="22" t="s">
        <v>3729</v>
      </c>
    </row>
    <row r="1401" spans="1:1" x14ac:dyDescent="0.25">
      <c r="A1401" s="22" t="s">
        <v>3730</v>
      </c>
    </row>
    <row r="1402" spans="1:1" x14ac:dyDescent="0.25">
      <c r="A1402" s="22" t="s">
        <v>3731</v>
      </c>
    </row>
    <row r="1403" spans="1:1" x14ac:dyDescent="0.25">
      <c r="A1403" s="22" t="s">
        <v>3732</v>
      </c>
    </row>
    <row r="1404" spans="1:1" x14ac:dyDescent="0.25">
      <c r="A1404" s="22" t="s">
        <v>3733</v>
      </c>
    </row>
    <row r="1405" spans="1:1" x14ac:dyDescent="0.25">
      <c r="A1405" s="22" t="s">
        <v>3734</v>
      </c>
    </row>
    <row r="1406" spans="1:1" x14ac:dyDescent="0.25">
      <c r="A1406" s="22" t="s">
        <v>3735</v>
      </c>
    </row>
    <row r="1407" spans="1:1" x14ac:dyDescent="0.25">
      <c r="A1407" s="22" t="s">
        <v>3736</v>
      </c>
    </row>
    <row r="1408" spans="1:1" x14ac:dyDescent="0.25">
      <c r="A1408" s="22" t="s">
        <v>3737</v>
      </c>
    </row>
    <row r="1409" spans="1:1" x14ac:dyDescent="0.25">
      <c r="A1409" s="22" t="s">
        <v>3738</v>
      </c>
    </row>
    <row r="1410" spans="1:1" x14ac:dyDescent="0.25">
      <c r="A1410" s="22" t="s">
        <v>3739</v>
      </c>
    </row>
    <row r="1411" spans="1:1" x14ac:dyDescent="0.25">
      <c r="A1411" s="22" t="s">
        <v>3740</v>
      </c>
    </row>
    <row r="1412" spans="1:1" x14ac:dyDescent="0.25">
      <c r="A1412" s="22" t="s">
        <v>3741</v>
      </c>
    </row>
    <row r="1413" spans="1:1" x14ac:dyDescent="0.25">
      <c r="A1413" s="22" t="s">
        <v>3742</v>
      </c>
    </row>
    <row r="1414" spans="1:1" x14ac:dyDescent="0.25">
      <c r="A1414" s="22" t="s">
        <v>3743</v>
      </c>
    </row>
    <row r="1415" spans="1:1" x14ac:dyDescent="0.25">
      <c r="A1415" s="22" t="s">
        <v>3744</v>
      </c>
    </row>
    <row r="1416" spans="1:1" x14ac:dyDescent="0.25">
      <c r="A1416" s="22" t="s">
        <v>3745</v>
      </c>
    </row>
    <row r="1417" spans="1:1" x14ac:dyDescent="0.25">
      <c r="A1417" s="22" t="s">
        <v>3746</v>
      </c>
    </row>
    <row r="1418" spans="1:1" x14ac:dyDescent="0.25">
      <c r="A1418" s="22" t="s">
        <v>3747</v>
      </c>
    </row>
    <row r="1419" spans="1:1" x14ac:dyDescent="0.25">
      <c r="A1419" s="22" t="s">
        <v>3748</v>
      </c>
    </row>
    <row r="1420" spans="1:1" x14ac:dyDescent="0.25">
      <c r="A1420" s="22" t="s">
        <v>3749</v>
      </c>
    </row>
    <row r="1421" spans="1:1" x14ac:dyDescent="0.25">
      <c r="A1421" s="22" t="s">
        <v>3750</v>
      </c>
    </row>
    <row r="1422" spans="1:1" x14ac:dyDescent="0.25">
      <c r="A1422" s="22" t="s">
        <v>3751</v>
      </c>
    </row>
    <row r="1423" spans="1:1" x14ac:dyDescent="0.25">
      <c r="A1423" s="22" t="s">
        <v>3752</v>
      </c>
    </row>
    <row r="1424" spans="1:1" x14ac:dyDescent="0.25">
      <c r="A1424" s="22" t="s">
        <v>3753</v>
      </c>
    </row>
    <row r="1425" spans="1:1" x14ac:dyDescent="0.25">
      <c r="A1425" s="22" t="s">
        <v>3754</v>
      </c>
    </row>
    <row r="1426" spans="1:1" x14ac:dyDescent="0.25">
      <c r="A1426" s="22" t="s">
        <v>3755</v>
      </c>
    </row>
    <row r="1427" spans="1:1" x14ac:dyDescent="0.25">
      <c r="A1427" s="22" t="s">
        <v>3756</v>
      </c>
    </row>
    <row r="1428" spans="1:1" x14ac:dyDescent="0.25">
      <c r="A1428" s="22" t="s">
        <v>3757</v>
      </c>
    </row>
    <row r="1429" spans="1:1" x14ac:dyDescent="0.25">
      <c r="A1429" s="22" t="s">
        <v>3758</v>
      </c>
    </row>
    <row r="1430" spans="1:1" x14ac:dyDescent="0.25">
      <c r="A1430" s="22" t="s">
        <v>3759</v>
      </c>
    </row>
    <row r="1431" spans="1:1" x14ac:dyDescent="0.25">
      <c r="A1431" s="22" t="s">
        <v>3760</v>
      </c>
    </row>
    <row r="1432" spans="1:1" x14ac:dyDescent="0.25">
      <c r="A1432" s="22" t="s">
        <v>3761</v>
      </c>
    </row>
    <row r="1433" spans="1:1" x14ac:dyDescent="0.25">
      <c r="A1433" s="22" t="s">
        <v>3762</v>
      </c>
    </row>
    <row r="1434" spans="1:1" x14ac:dyDescent="0.25">
      <c r="A1434" s="22" t="s">
        <v>3763</v>
      </c>
    </row>
    <row r="1435" spans="1:1" x14ac:dyDescent="0.25">
      <c r="A1435" s="22" t="s">
        <v>3764</v>
      </c>
    </row>
    <row r="1436" spans="1:1" x14ac:dyDescent="0.25">
      <c r="A1436" s="22" t="s">
        <v>3765</v>
      </c>
    </row>
    <row r="1437" spans="1:1" x14ac:dyDescent="0.25">
      <c r="A1437" s="22" t="s">
        <v>3766</v>
      </c>
    </row>
    <row r="1438" spans="1:1" x14ac:dyDescent="0.25">
      <c r="A1438" s="22" t="s">
        <v>3767</v>
      </c>
    </row>
    <row r="1439" spans="1:1" x14ac:dyDescent="0.25">
      <c r="A1439" s="22" t="s">
        <v>3768</v>
      </c>
    </row>
    <row r="1440" spans="1:1" x14ac:dyDescent="0.25">
      <c r="A1440" s="22" t="s">
        <v>3769</v>
      </c>
    </row>
    <row r="1441" spans="1:1" x14ac:dyDescent="0.25">
      <c r="A1441" s="22" t="s">
        <v>3770</v>
      </c>
    </row>
    <row r="1442" spans="1:1" x14ac:dyDescent="0.25">
      <c r="A1442" s="22" t="s">
        <v>3771</v>
      </c>
    </row>
    <row r="1443" spans="1:1" x14ac:dyDescent="0.25">
      <c r="A1443" s="22" t="s">
        <v>3772</v>
      </c>
    </row>
    <row r="1444" spans="1:1" x14ac:dyDescent="0.25">
      <c r="A1444" s="22" t="s">
        <v>3773</v>
      </c>
    </row>
    <row r="1445" spans="1:1" x14ac:dyDescent="0.25">
      <c r="A1445" s="22" t="s">
        <v>3774</v>
      </c>
    </row>
    <row r="1446" spans="1:1" x14ac:dyDescent="0.25">
      <c r="A1446" s="22" t="s">
        <v>3775</v>
      </c>
    </row>
    <row r="1447" spans="1:1" x14ac:dyDescent="0.25">
      <c r="A1447" s="22" t="s">
        <v>3776</v>
      </c>
    </row>
    <row r="1448" spans="1:1" x14ac:dyDescent="0.25">
      <c r="A1448" s="22" t="s">
        <v>3777</v>
      </c>
    </row>
    <row r="1449" spans="1:1" x14ac:dyDescent="0.25">
      <c r="A1449" s="22" t="s">
        <v>3778</v>
      </c>
    </row>
    <row r="1450" spans="1:1" x14ac:dyDescent="0.25">
      <c r="A1450" s="22" t="s">
        <v>3779</v>
      </c>
    </row>
    <row r="1451" spans="1:1" x14ac:dyDescent="0.25">
      <c r="A1451" s="22" t="s">
        <v>3780</v>
      </c>
    </row>
    <row r="1452" spans="1:1" x14ac:dyDescent="0.25">
      <c r="A1452" s="22" t="s">
        <v>3781</v>
      </c>
    </row>
    <row r="1453" spans="1:1" x14ac:dyDescent="0.25">
      <c r="A1453" s="22" t="s">
        <v>3782</v>
      </c>
    </row>
    <row r="1454" spans="1:1" x14ac:dyDescent="0.25">
      <c r="A1454" s="22" t="s">
        <v>3783</v>
      </c>
    </row>
    <row r="1455" spans="1:1" x14ac:dyDescent="0.25">
      <c r="A1455" s="22" t="s">
        <v>3784</v>
      </c>
    </row>
    <row r="1456" spans="1:1" x14ac:dyDescent="0.25">
      <c r="A1456" s="22" t="s">
        <v>3785</v>
      </c>
    </row>
    <row r="1457" spans="1:1" x14ac:dyDescent="0.25">
      <c r="A1457" s="22" t="s">
        <v>3786</v>
      </c>
    </row>
    <row r="1458" spans="1:1" x14ac:dyDescent="0.25">
      <c r="A1458" s="22" t="s">
        <v>3787</v>
      </c>
    </row>
    <row r="1459" spans="1:1" x14ac:dyDescent="0.25">
      <c r="A1459" s="22" t="s">
        <v>3788</v>
      </c>
    </row>
    <row r="1460" spans="1:1" x14ac:dyDescent="0.25">
      <c r="A1460" s="22" t="s">
        <v>3789</v>
      </c>
    </row>
    <row r="1461" spans="1:1" x14ac:dyDescent="0.25">
      <c r="A1461" s="22" t="s">
        <v>3790</v>
      </c>
    </row>
    <row r="1462" spans="1:1" x14ac:dyDescent="0.25">
      <c r="A1462" s="22" t="s">
        <v>3791</v>
      </c>
    </row>
    <row r="1463" spans="1:1" x14ac:dyDescent="0.25">
      <c r="A1463" s="22" t="s">
        <v>3792</v>
      </c>
    </row>
    <row r="1464" spans="1:1" x14ac:dyDescent="0.25">
      <c r="A1464" s="22" t="s">
        <v>3793</v>
      </c>
    </row>
    <row r="1465" spans="1:1" x14ac:dyDescent="0.25">
      <c r="A1465" s="22" t="s">
        <v>3794</v>
      </c>
    </row>
    <row r="1466" spans="1:1" x14ac:dyDescent="0.25">
      <c r="A1466" s="22" t="s">
        <v>3795</v>
      </c>
    </row>
    <row r="1467" spans="1:1" x14ac:dyDescent="0.25">
      <c r="A1467" s="22" t="s">
        <v>3796</v>
      </c>
    </row>
    <row r="1468" spans="1:1" x14ac:dyDescent="0.25">
      <c r="A1468" s="22" t="s">
        <v>3797</v>
      </c>
    </row>
    <row r="1469" spans="1:1" x14ac:dyDescent="0.25">
      <c r="A1469" s="22" t="s">
        <v>3798</v>
      </c>
    </row>
    <row r="1470" spans="1:1" x14ac:dyDescent="0.25">
      <c r="A1470" s="22" t="s">
        <v>3799</v>
      </c>
    </row>
    <row r="1471" spans="1:1" x14ac:dyDescent="0.25">
      <c r="A1471" s="22" t="s">
        <v>3800</v>
      </c>
    </row>
    <row r="1472" spans="1:1" x14ac:dyDescent="0.25">
      <c r="A1472" s="22" t="s">
        <v>3801</v>
      </c>
    </row>
    <row r="1473" spans="1:1" x14ac:dyDescent="0.25">
      <c r="A1473" s="22" t="s">
        <v>3802</v>
      </c>
    </row>
    <row r="1474" spans="1:1" x14ac:dyDescent="0.25">
      <c r="A1474" s="22" t="s">
        <v>3803</v>
      </c>
    </row>
    <row r="1475" spans="1:1" x14ac:dyDescent="0.25">
      <c r="A1475" s="22" t="s">
        <v>3804</v>
      </c>
    </row>
    <row r="1476" spans="1:1" x14ac:dyDescent="0.25">
      <c r="A1476" s="22" t="s">
        <v>3805</v>
      </c>
    </row>
    <row r="1477" spans="1:1" x14ac:dyDescent="0.25">
      <c r="A1477" s="22" t="s">
        <v>3806</v>
      </c>
    </row>
    <row r="1478" spans="1:1" x14ac:dyDescent="0.25">
      <c r="A1478" s="22" t="s">
        <v>3807</v>
      </c>
    </row>
    <row r="1479" spans="1:1" x14ac:dyDescent="0.25">
      <c r="A1479" s="22" t="s">
        <v>3808</v>
      </c>
    </row>
    <row r="1480" spans="1:1" x14ac:dyDescent="0.25">
      <c r="A1480" s="22" t="s">
        <v>3809</v>
      </c>
    </row>
    <row r="1481" spans="1:1" x14ac:dyDescent="0.25">
      <c r="A1481" s="22" t="s">
        <v>3810</v>
      </c>
    </row>
    <row r="1482" spans="1:1" x14ac:dyDescent="0.25">
      <c r="A1482" s="22" t="s">
        <v>3811</v>
      </c>
    </row>
    <row r="1483" spans="1:1" x14ac:dyDescent="0.25">
      <c r="A1483" s="22" t="s">
        <v>3812</v>
      </c>
    </row>
    <row r="1484" spans="1:1" x14ac:dyDescent="0.25">
      <c r="A1484" s="22" t="s">
        <v>3813</v>
      </c>
    </row>
    <row r="1485" spans="1:1" x14ac:dyDescent="0.25">
      <c r="A1485" s="22" t="s">
        <v>3814</v>
      </c>
    </row>
    <row r="1486" spans="1:1" x14ac:dyDescent="0.25">
      <c r="A1486" s="22" t="s">
        <v>3815</v>
      </c>
    </row>
    <row r="1487" spans="1:1" x14ac:dyDescent="0.25">
      <c r="A1487" s="22" t="s">
        <v>3816</v>
      </c>
    </row>
    <row r="1488" spans="1:1" x14ac:dyDescent="0.25">
      <c r="A1488" s="22" t="s">
        <v>3817</v>
      </c>
    </row>
    <row r="1489" spans="1:1" x14ac:dyDescent="0.25">
      <c r="A1489" s="22" t="s">
        <v>3818</v>
      </c>
    </row>
    <row r="1490" spans="1:1" x14ac:dyDescent="0.25">
      <c r="A1490" s="22" t="s">
        <v>3819</v>
      </c>
    </row>
    <row r="1491" spans="1:1" x14ac:dyDescent="0.25">
      <c r="A1491" s="22" t="s">
        <v>3820</v>
      </c>
    </row>
    <row r="1492" spans="1:1" x14ac:dyDescent="0.25">
      <c r="A1492" s="22" t="s">
        <v>3821</v>
      </c>
    </row>
    <row r="1493" spans="1:1" x14ac:dyDescent="0.25">
      <c r="A1493" s="22" t="s">
        <v>3822</v>
      </c>
    </row>
    <row r="1494" spans="1:1" x14ac:dyDescent="0.25">
      <c r="A1494" s="22" t="s">
        <v>3823</v>
      </c>
    </row>
    <row r="1495" spans="1:1" x14ac:dyDescent="0.25">
      <c r="A1495" s="22" t="s">
        <v>3824</v>
      </c>
    </row>
    <row r="1496" spans="1:1" x14ac:dyDescent="0.25">
      <c r="A1496" s="22" t="s">
        <v>3825</v>
      </c>
    </row>
    <row r="1497" spans="1:1" x14ac:dyDescent="0.25">
      <c r="A1497" s="22" t="s">
        <v>3826</v>
      </c>
    </row>
    <row r="1498" spans="1:1" x14ac:dyDescent="0.25">
      <c r="A1498" s="22" t="s">
        <v>3827</v>
      </c>
    </row>
    <row r="1499" spans="1:1" x14ac:dyDescent="0.25">
      <c r="A1499" s="22" t="s">
        <v>3828</v>
      </c>
    </row>
    <row r="1500" spans="1:1" x14ac:dyDescent="0.25">
      <c r="A1500" s="22" t="s">
        <v>3829</v>
      </c>
    </row>
    <row r="1501" spans="1:1" x14ac:dyDescent="0.25">
      <c r="A1501" s="22" t="s">
        <v>3830</v>
      </c>
    </row>
    <row r="1502" spans="1:1" x14ac:dyDescent="0.25">
      <c r="A1502" s="22" t="s">
        <v>3831</v>
      </c>
    </row>
    <row r="1503" spans="1:1" x14ac:dyDescent="0.25">
      <c r="A1503" s="22" t="s">
        <v>3832</v>
      </c>
    </row>
    <row r="1504" spans="1:1" x14ac:dyDescent="0.25">
      <c r="A1504" s="22" t="s">
        <v>3833</v>
      </c>
    </row>
    <row r="1505" spans="1:1" x14ac:dyDescent="0.25">
      <c r="A1505" s="22" t="s">
        <v>3834</v>
      </c>
    </row>
    <row r="1506" spans="1:1" x14ac:dyDescent="0.25">
      <c r="A1506" s="22" t="s">
        <v>3835</v>
      </c>
    </row>
    <row r="1507" spans="1:1" x14ac:dyDescent="0.25">
      <c r="A1507" s="22" t="s">
        <v>3836</v>
      </c>
    </row>
    <row r="1508" spans="1:1" x14ac:dyDescent="0.25">
      <c r="A1508" s="22" t="s">
        <v>3837</v>
      </c>
    </row>
    <row r="1509" spans="1:1" x14ac:dyDescent="0.25">
      <c r="A1509" s="22" t="s">
        <v>3838</v>
      </c>
    </row>
    <row r="1510" spans="1:1" x14ac:dyDescent="0.25">
      <c r="A1510" s="22" t="s">
        <v>3839</v>
      </c>
    </row>
    <row r="1511" spans="1:1" x14ac:dyDescent="0.25">
      <c r="A1511" s="22" t="s">
        <v>3840</v>
      </c>
    </row>
    <row r="1512" spans="1:1" x14ac:dyDescent="0.25">
      <c r="A1512" s="22" t="s">
        <v>3841</v>
      </c>
    </row>
    <row r="1513" spans="1:1" x14ac:dyDescent="0.25">
      <c r="A1513" s="22" t="s">
        <v>3842</v>
      </c>
    </row>
    <row r="1514" spans="1:1" x14ac:dyDescent="0.25">
      <c r="A1514" s="22" t="s">
        <v>3843</v>
      </c>
    </row>
    <row r="1515" spans="1:1" x14ac:dyDescent="0.25">
      <c r="A1515" s="22" t="s">
        <v>3844</v>
      </c>
    </row>
    <row r="1516" spans="1:1" x14ac:dyDescent="0.25">
      <c r="A1516" s="22" t="s">
        <v>3845</v>
      </c>
    </row>
    <row r="1517" spans="1:1" x14ac:dyDescent="0.25">
      <c r="A1517" s="22" t="s">
        <v>3846</v>
      </c>
    </row>
    <row r="1518" spans="1:1" x14ac:dyDescent="0.25">
      <c r="A1518" s="22" t="s">
        <v>3847</v>
      </c>
    </row>
    <row r="1519" spans="1:1" x14ac:dyDescent="0.25">
      <c r="A1519" s="22" t="s">
        <v>3848</v>
      </c>
    </row>
    <row r="1520" spans="1:1" x14ac:dyDescent="0.25">
      <c r="A1520" s="22" t="s">
        <v>3849</v>
      </c>
    </row>
    <row r="1521" spans="1:1" x14ac:dyDescent="0.25">
      <c r="A1521" s="22" t="s">
        <v>3850</v>
      </c>
    </row>
    <row r="1522" spans="1:1" x14ac:dyDescent="0.25">
      <c r="A1522" s="22" t="s">
        <v>3851</v>
      </c>
    </row>
    <row r="1523" spans="1:1" x14ac:dyDescent="0.25">
      <c r="A1523" s="22" t="s">
        <v>3852</v>
      </c>
    </row>
    <row r="1524" spans="1:1" x14ac:dyDescent="0.25">
      <c r="A1524" s="22" t="s">
        <v>3853</v>
      </c>
    </row>
    <row r="1525" spans="1:1" x14ac:dyDescent="0.25">
      <c r="A1525" s="22" t="s">
        <v>3854</v>
      </c>
    </row>
    <row r="1526" spans="1:1" x14ac:dyDescent="0.25">
      <c r="A1526" s="22" t="s">
        <v>3855</v>
      </c>
    </row>
    <row r="1527" spans="1:1" x14ac:dyDescent="0.25">
      <c r="A1527" s="22" t="s">
        <v>3856</v>
      </c>
    </row>
    <row r="1528" spans="1:1" x14ac:dyDescent="0.25">
      <c r="A1528" s="22" t="s">
        <v>3857</v>
      </c>
    </row>
    <row r="1529" spans="1:1" x14ac:dyDescent="0.25">
      <c r="A1529" s="22" t="s">
        <v>3858</v>
      </c>
    </row>
    <row r="1530" spans="1:1" x14ac:dyDescent="0.25">
      <c r="A1530" s="22" t="s">
        <v>3859</v>
      </c>
    </row>
    <row r="1531" spans="1:1" x14ac:dyDescent="0.25">
      <c r="A1531" s="22" t="s">
        <v>3860</v>
      </c>
    </row>
    <row r="1532" spans="1:1" x14ac:dyDescent="0.25">
      <c r="A1532" s="22" t="s">
        <v>3861</v>
      </c>
    </row>
    <row r="1533" spans="1:1" x14ac:dyDescent="0.25">
      <c r="A1533" s="22" t="s">
        <v>3862</v>
      </c>
    </row>
    <row r="1534" spans="1:1" x14ac:dyDescent="0.25">
      <c r="A1534" s="22" t="s">
        <v>3863</v>
      </c>
    </row>
    <row r="1535" spans="1:1" x14ac:dyDescent="0.25">
      <c r="A1535" s="22" t="s">
        <v>3864</v>
      </c>
    </row>
    <row r="1536" spans="1:1" x14ac:dyDescent="0.25">
      <c r="A1536" s="22" t="s">
        <v>3865</v>
      </c>
    </row>
    <row r="1537" spans="1:1" x14ac:dyDescent="0.25">
      <c r="A1537" s="22" t="s">
        <v>3866</v>
      </c>
    </row>
    <row r="1538" spans="1:1" x14ac:dyDescent="0.25">
      <c r="A1538" s="22" t="s">
        <v>3867</v>
      </c>
    </row>
    <row r="1539" spans="1:1" x14ac:dyDescent="0.25">
      <c r="A1539" s="22" t="s">
        <v>3868</v>
      </c>
    </row>
    <row r="1540" spans="1:1" x14ac:dyDescent="0.25">
      <c r="A1540" s="22" t="s">
        <v>3869</v>
      </c>
    </row>
    <row r="1541" spans="1:1" x14ac:dyDescent="0.25">
      <c r="A1541" s="22" t="s">
        <v>3870</v>
      </c>
    </row>
    <row r="1542" spans="1:1" x14ac:dyDescent="0.25">
      <c r="A1542" s="22" t="s">
        <v>3871</v>
      </c>
    </row>
    <row r="1543" spans="1:1" x14ac:dyDescent="0.25">
      <c r="A1543" s="22" t="s">
        <v>3872</v>
      </c>
    </row>
    <row r="1544" spans="1:1" x14ac:dyDescent="0.25">
      <c r="A1544" s="22" t="s">
        <v>3873</v>
      </c>
    </row>
    <row r="1545" spans="1:1" x14ac:dyDescent="0.25">
      <c r="A1545" s="22" t="s">
        <v>3874</v>
      </c>
    </row>
    <row r="1546" spans="1:1" x14ac:dyDescent="0.25">
      <c r="A1546" s="22" t="s">
        <v>3875</v>
      </c>
    </row>
    <row r="1547" spans="1:1" x14ac:dyDescent="0.25">
      <c r="A1547" s="22" t="s">
        <v>3876</v>
      </c>
    </row>
    <row r="1548" spans="1:1" x14ac:dyDescent="0.25">
      <c r="A1548" s="22" t="s">
        <v>3877</v>
      </c>
    </row>
    <row r="1549" spans="1:1" x14ac:dyDescent="0.25">
      <c r="A1549" s="22" t="s">
        <v>3878</v>
      </c>
    </row>
    <row r="1550" spans="1:1" x14ac:dyDescent="0.25">
      <c r="A1550" s="22" t="s">
        <v>3879</v>
      </c>
    </row>
    <row r="1551" spans="1:1" x14ac:dyDescent="0.25">
      <c r="A1551" s="22" t="s">
        <v>3880</v>
      </c>
    </row>
    <row r="1552" spans="1:1" x14ac:dyDescent="0.25">
      <c r="A1552" s="22" t="s">
        <v>3881</v>
      </c>
    </row>
    <row r="1553" spans="1:1" x14ac:dyDescent="0.25">
      <c r="A1553" s="22" t="s">
        <v>3882</v>
      </c>
    </row>
    <row r="1554" spans="1:1" x14ac:dyDescent="0.25">
      <c r="A1554" s="22" t="s">
        <v>3883</v>
      </c>
    </row>
    <row r="1555" spans="1:1" x14ac:dyDescent="0.25">
      <c r="A1555" s="22" t="s">
        <v>3884</v>
      </c>
    </row>
    <row r="1556" spans="1:1" x14ac:dyDescent="0.25">
      <c r="A1556" s="22" t="s">
        <v>3885</v>
      </c>
    </row>
    <row r="1557" spans="1:1" x14ac:dyDescent="0.25">
      <c r="A1557" s="22" t="s">
        <v>3886</v>
      </c>
    </row>
    <row r="1558" spans="1:1" x14ac:dyDescent="0.25">
      <c r="A1558" s="22" t="s">
        <v>3887</v>
      </c>
    </row>
    <row r="1559" spans="1:1" x14ac:dyDescent="0.25">
      <c r="A1559" s="22" t="s">
        <v>3888</v>
      </c>
    </row>
    <row r="1560" spans="1:1" x14ac:dyDescent="0.25">
      <c r="A1560" s="22" t="s">
        <v>3889</v>
      </c>
    </row>
    <row r="1561" spans="1:1" x14ac:dyDescent="0.25">
      <c r="A1561" s="22" t="s">
        <v>3890</v>
      </c>
    </row>
    <row r="1562" spans="1:1" x14ac:dyDescent="0.25">
      <c r="A1562" s="22" t="s">
        <v>3891</v>
      </c>
    </row>
    <row r="1563" spans="1:1" x14ac:dyDescent="0.25">
      <c r="A1563" s="22" t="s">
        <v>3892</v>
      </c>
    </row>
    <row r="1564" spans="1:1" x14ac:dyDescent="0.25">
      <c r="A1564" s="22" t="s">
        <v>3893</v>
      </c>
    </row>
    <row r="1565" spans="1:1" x14ac:dyDescent="0.25">
      <c r="A1565" s="22" t="s">
        <v>3894</v>
      </c>
    </row>
    <row r="1566" spans="1:1" x14ac:dyDescent="0.25">
      <c r="A1566" s="22" t="s">
        <v>3895</v>
      </c>
    </row>
    <row r="1567" spans="1:1" x14ac:dyDescent="0.25">
      <c r="A1567" s="22" t="s">
        <v>3896</v>
      </c>
    </row>
    <row r="1568" spans="1:1" x14ac:dyDescent="0.25">
      <c r="A1568" s="22" t="s">
        <v>3897</v>
      </c>
    </row>
    <row r="1569" spans="1:1" x14ac:dyDescent="0.25">
      <c r="A1569" s="22" t="s">
        <v>3898</v>
      </c>
    </row>
    <row r="1570" spans="1:1" x14ac:dyDescent="0.25">
      <c r="A1570" s="22" t="s">
        <v>3899</v>
      </c>
    </row>
    <row r="1571" spans="1:1" x14ac:dyDescent="0.25">
      <c r="A1571" s="22" t="s">
        <v>3900</v>
      </c>
    </row>
    <row r="1572" spans="1:1" x14ac:dyDescent="0.25">
      <c r="A1572" s="22" t="s">
        <v>3901</v>
      </c>
    </row>
    <row r="1573" spans="1:1" x14ac:dyDescent="0.25">
      <c r="A1573" s="22" t="s">
        <v>3902</v>
      </c>
    </row>
    <row r="1574" spans="1:1" x14ac:dyDescent="0.25">
      <c r="A1574" s="22" t="s">
        <v>3903</v>
      </c>
    </row>
    <row r="1575" spans="1:1" x14ac:dyDescent="0.25">
      <c r="A1575" s="22" t="s">
        <v>3904</v>
      </c>
    </row>
    <row r="1576" spans="1:1" x14ac:dyDescent="0.25">
      <c r="A1576" s="22" t="s">
        <v>3905</v>
      </c>
    </row>
    <row r="1577" spans="1:1" x14ac:dyDescent="0.25">
      <c r="A1577" s="22" t="s">
        <v>3906</v>
      </c>
    </row>
    <row r="1578" spans="1:1" x14ac:dyDescent="0.25">
      <c r="A1578" s="22" t="s">
        <v>3907</v>
      </c>
    </row>
    <row r="1579" spans="1:1" x14ac:dyDescent="0.25">
      <c r="A1579" s="22" t="s">
        <v>3908</v>
      </c>
    </row>
    <row r="1580" spans="1:1" x14ac:dyDescent="0.25">
      <c r="A1580" s="22" t="s">
        <v>3909</v>
      </c>
    </row>
    <row r="1581" spans="1:1" x14ac:dyDescent="0.25">
      <c r="A1581" s="22" t="s">
        <v>3910</v>
      </c>
    </row>
    <row r="1582" spans="1:1" x14ac:dyDescent="0.25">
      <c r="A1582" s="22" t="s">
        <v>3911</v>
      </c>
    </row>
    <row r="1583" spans="1:1" x14ac:dyDescent="0.25">
      <c r="A1583" s="22" t="s">
        <v>3912</v>
      </c>
    </row>
    <row r="1584" spans="1:1" x14ac:dyDescent="0.25">
      <c r="A1584" s="22" t="s">
        <v>3913</v>
      </c>
    </row>
    <row r="1585" spans="1:1" x14ac:dyDescent="0.25">
      <c r="A1585" s="22" t="s">
        <v>3914</v>
      </c>
    </row>
    <row r="1586" spans="1:1" x14ac:dyDescent="0.25">
      <c r="A1586" s="22" t="s">
        <v>3915</v>
      </c>
    </row>
    <row r="1587" spans="1:1" x14ac:dyDescent="0.25">
      <c r="A1587" s="22" t="s">
        <v>3916</v>
      </c>
    </row>
    <row r="1588" spans="1:1" x14ac:dyDescent="0.25">
      <c r="A1588" s="22" t="s">
        <v>3917</v>
      </c>
    </row>
    <row r="1589" spans="1:1" x14ac:dyDescent="0.25">
      <c r="A1589" s="22" t="s">
        <v>3918</v>
      </c>
    </row>
    <row r="1590" spans="1:1" x14ac:dyDescent="0.25">
      <c r="A1590" s="22" t="s">
        <v>3919</v>
      </c>
    </row>
    <row r="1591" spans="1:1" x14ac:dyDescent="0.25">
      <c r="A1591" s="22" t="s">
        <v>3920</v>
      </c>
    </row>
    <row r="1592" spans="1:1" x14ac:dyDescent="0.25">
      <c r="A1592" s="22" t="s">
        <v>3921</v>
      </c>
    </row>
    <row r="1593" spans="1:1" x14ac:dyDescent="0.25">
      <c r="A1593" s="22" t="s">
        <v>3922</v>
      </c>
    </row>
    <row r="1594" spans="1:1" x14ac:dyDescent="0.25">
      <c r="A1594" s="22" t="s">
        <v>3923</v>
      </c>
    </row>
    <row r="1595" spans="1:1" x14ac:dyDescent="0.25">
      <c r="A1595" s="22" t="s">
        <v>3924</v>
      </c>
    </row>
    <row r="1596" spans="1:1" x14ac:dyDescent="0.25">
      <c r="A1596" s="22" t="s">
        <v>3925</v>
      </c>
    </row>
    <row r="1597" spans="1:1" x14ac:dyDescent="0.25">
      <c r="A1597" s="22" t="s">
        <v>3926</v>
      </c>
    </row>
    <row r="1598" spans="1:1" x14ac:dyDescent="0.25">
      <c r="A1598" s="22" t="s">
        <v>3927</v>
      </c>
    </row>
    <row r="1599" spans="1:1" x14ac:dyDescent="0.25">
      <c r="A1599" s="22" t="s">
        <v>3928</v>
      </c>
    </row>
    <row r="1600" spans="1:1" x14ac:dyDescent="0.25">
      <c r="A1600" s="22" t="s">
        <v>3929</v>
      </c>
    </row>
    <row r="1601" spans="1:1" x14ac:dyDescent="0.25">
      <c r="A1601" s="22" t="s">
        <v>3930</v>
      </c>
    </row>
    <row r="1602" spans="1:1" x14ac:dyDescent="0.25">
      <c r="A1602" s="22" t="s">
        <v>3931</v>
      </c>
    </row>
    <row r="1603" spans="1:1" x14ac:dyDescent="0.25">
      <c r="A1603" s="22" t="s">
        <v>3932</v>
      </c>
    </row>
    <row r="1604" spans="1:1" x14ac:dyDescent="0.25">
      <c r="A1604" s="22" t="s">
        <v>3933</v>
      </c>
    </row>
    <row r="1605" spans="1:1" x14ac:dyDescent="0.25">
      <c r="A1605" s="22" t="s">
        <v>3934</v>
      </c>
    </row>
    <row r="1606" spans="1:1" x14ac:dyDescent="0.25">
      <c r="A1606" s="22" t="s">
        <v>3935</v>
      </c>
    </row>
    <row r="1607" spans="1:1" x14ac:dyDescent="0.25">
      <c r="A1607" s="22" t="s">
        <v>3936</v>
      </c>
    </row>
    <row r="1608" spans="1:1" x14ac:dyDescent="0.25">
      <c r="A1608" s="22" t="s">
        <v>3937</v>
      </c>
    </row>
    <row r="1609" spans="1:1" x14ac:dyDescent="0.25">
      <c r="A1609" s="22" t="s">
        <v>3938</v>
      </c>
    </row>
    <row r="1610" spans="1:1" x14ac:dyDescent="0.25">
      <c r="A1610" s="22" t="s">
        <v>3939</v>
      </c>
    </row>
    <row r="1611" spans="1:1" x14ac:dyDescent="0.25">
      <c r="A1611" s="22" t="s">
        <v>3940</v>
      </c>
    </row>
    <row r="1612" spans="1:1" x14ac:dyDescent="0.25">
      <c r="A1612" s="22" t="s">
        <v>3941</v>
      </c>
    </row>
    <row r="1613" spans="1:1" x14ac:dyDescent="0.25">
      <c r="A1613" s="22" t="s">
        <v>3942</v>
      </c>
    </row>
    <row r="1614" spans="1:1" x14ac:dyDescent="0.25">
      <c r="A1614" s="22" t="s">
        <v>3943</v>
      </c>
    </row>
    <row r="1615" spans="1:1" x14ac:dyDescent="0.25">
      <c r="A1615" s="22" t="s">
        <v>3944</v>
      </c>
    </row>
    <row r="1616" spans="1:1" x14ac:dyDescent="0.25">
      <c r="A1616" s="22" t="s">
        <v>3945</v>
      </c>
    </row>
    <row r="1617" spans="1:1" x14ac:dyDescent="0.25">
      <c r="A1617" s="22" t="s">
        <v>3946</v>
      </c>
    </row>
    <row r="1618" spans="1:1" x14ac:dyDescent="0.25">
      <c r="A1618" s="22" t="s">
        <v>3947</v>
      </c>
    </row>
    <row r="1619" spans="1:1" x14ac:dyDescent="0.25">
      <c r="A1619" s="22" t="s">
        <v>3948</v>
      </c>
    </row>
    <row r="1620" spans="1:1" x14ac:dyDescent="0.25">
      <c r="A1620" s="22" t="s">
        <v>3949</v>
      </c>
    </row>
    <row r="1621" spans="1:1" x14ac:dyDescent="0.25">
      <c r="A1621" s="22" t="s">
        <v>3950</v>
      </c>
    </row>
    <row r="1622" spans="1:1" x14ac:dyDescent="0.25">
      <c r="A1622" s="22" t="s">
        <v>3951</v>
      </c>
    </row>
    <row r="1623" spans="1:1" x14ac:dyDescent="0.25">
      <c r="A1623" s="22" t="s">
        <v>3952</v>
      </c>
    </row>
    <row r="1624" spans="1:1" x14ac:dyDescent="0.25">
      <c r="A1624" s="22" t="s">
        <v>3953</v>
      </c>
    </row>
    <row r="1625" spans="1:1" x14ac:dyDescent="0.25">
      <c r="A1625" s="22" t="s">
        <v>3954</v>
      </c>
    </row>
    <row r="1626" spans="1:1" x14ac:dyDescent="0.25">
      <c r="A1626" s="22" t="s">
        <v>3955</v>
      </c>
    </row>
    <row r="1627" spans="1:1" x14ac:dyDescent="0.25">
      <c r="A1627" s="22" t="s">
        <v>3956</v>
      </c>
    </row>
    <row r="1628" spans="1:1" x14ac:dyDescent="0.25">
      <c r="A1628" s="22" t="s">
        <v>3957</v>
      </c>
    </row>
    <row r="1629" spans="1:1" x14ac:dyDescent="0.25">
      <c r="A1629" s="22" t="s">
        <v>3958</v>
      </c>
    </row>
    <row r="1630" spans="1:1" x14ac:dyDescent="0.25">
      <c r="A1630" s="22" t="s">
        <v>3959</v>
      </c>
    </row>
    <row r="1631" spans="1:1" x14ac:dyDescent="0.25">
      <c r="A1631" s="22" t="s">
        <v>3960</v>
      </c>
    </row>
    <row r="1632" spans="1:1" x14ac:dyDescent="0.25">
      <c r="A1632" s="22" t="s">
        <v>3961</v>
      </c>
    </row>
    <row r="1633" spans="1:1" x14ac:dyDescent="0.25">
      <c r="A1633" s="22" t="s">
        <v>3962</v>
      </c>
    </row>
    <row r="1634" spans="1:1" x14ac:dyDescent="0.25">
      <c r="A1634" s="22" t="s">
        <v>3963</v>
      </c>
    </row>
    <row r="1635" spans="1:1" x14ac:dyDescent="0.25">
      <c r="A1635" s="22" t="s">
        <v>3964</v>
      </c>
    </row>
    <row r="1636" spans="1:1" x14ac:dyDescent="0.25">
      <c r="A1636" s="22" t="s">
        <v>3965</v>
      </c>
    </row>
    <row r="1637" spans="1:1" x14ac:dyDescent="0.25">
      <c r="A1637" s="22" t="s">
        <v>3966</v>
      </c>
    </row>
    <row r="1638" spans="1:1" x14ac:dyDescent="0.25">
      <c r="A1638" s="22" t="s">
        <v>3967</v>
      </c>
    </row>
    <row r="1639" spans="1:1" x14ac:dyDescent="0.25">
      <c r="A1639" s="22" t="s">
        <v>3968</v>
      </c>
    </row>
    <row r="1640" spans="1:1" x14ac:dyDescent="0.25">
      <c r="A1640" s="22" t="s">
        <v>3969</v>
      </c>
    </row>
    <row r="1641" spans="1:1" x14ac:dyDescent="0.25">
      <c r="A1641" s="22" t="s">
        <v>3970</v>
      </c>
    </row>
    <row r="1642" spans="1:1" x14ac:dyDescent="0.25">
      <c r="A1642" s="22" t="s">
        <v>3971</v>
      </c>
    </row>
    <row r="1643" spans="1:1" x14ac:dyDescent="0.25">
      <c r="A1643" s="22" t="s">
        <v>3972</v>
      </c>
    </row>
    <row r="1644" spans="1:1" x14ac:dyDescent="0.25">
      <c r="A1644" s="22" t="s">
        <v>3973</v>
      </c>
    </row>
    <row r="1645" spans="1:1" x14ac:dyDescent="0.25">
      <c r="A1645" s="22" t="s">
        <v>3974</v>
      </c>
    </row>
    <row r="1646" spans="1:1" x14ac:dyDescent="0.25">
      <c r="A1646" s="22" t="s">
        <v>3975</v>
      </c>
    </row>
    <row r="1647" spans="1:1" x14ac:dyDescent="0.25">
      <c r="A1647" s="22" t="s">
        <v>3976</v>
      </c>
    </row>
    <row r="1648" spans="1:1" x14ac:dyDescent="0.25">
      <c r="A1648" s="22" t="s">
        <v>3977</v>
      </c>
    </row>
    <row r="1649" spans="1:1" x14ac:dyDescent="0.25">
      <c r="A1649" s="22" t="s">
        <v>3978</v>
      </c>
    </row>
    <row r="1650" spans="1:1" x14ac:dyDescent="0.25">
      <c r="A1650" s="22" t="s">
        <v>3979</v>
      </c>
    </row>
    <row r="1651" spans="1:1" x14ac:dyDescent="0.25">
      <c r="A1651" s="22" t="s">
        <v>3980</v>
      </c>
    </row>
    <row r="1652" spans="1:1" x14ac:dyDescent="0.25">
      <c r="A1652" s="22" t="s">
        <v>3981</v>
      </c>
    </row>
    <row r="1653" spans="1:1" x14ac:dyDescent="0.25">
      <c r="A1653" s="22" t="s">
        <v>3982</v>
      </c>
    </row>
    <row r="1654" spans="1:1" x14ac:dyDescent="0.25">
      <c r="A1654" s="22" t="s">
        <v>3983</v>
      </c>
    </row>
    <row r="1655" spans="1:1" x14ac:dyDescent="0.25">
      <c r="A1655" s="22" t="s">
        <v>3984</v>
      </c>
    </row>
    <row r="1656" spans="1:1" x14ac:dyDescent="0.25">
      <c r="A1656" s="22" t="s">
        <v>3985</v>
      </c>
    </row>
    <row r="1657" spans="1:1" x14ac:dyDescent="0.25">
      <c r="A1657" s="22" t="s">
        <v>3986</v>
      </c>
    </row>
    <row r="1658" spans="1:1" x14ac:dyDescent="0.25">
      <c r="A1658" s="22" t="s">
        <v>3987</v>
      </c>
    </row>
    <row r="1659" spans="1:1" x14ac:dyDescent="0.25">
      <c r="A1659" s="22" t="s">
        <v>3988</v>
      </c>
    </row>
    <row r="1660" spans="1:1" x14ac:dyDescent="0.25">
      <c r="A1660" s="22" t="s">
        <v>3989</v>
      </c>
    </row>
    <row r="1661" spans="1:1" x14ac:dyDescent="0.25">
      <c r="A1661" s="22" t="s">
        <v>3990</v>
      </c>
    </row>
    <row r="1662" spans="1:1" x14ac:dyDescent="0.25">
      <c r="A1662" s="22" t="s">
        <v>3991</v>
      </c>
    </row>
    <row r="1663" spans="1:1" x14ac:dyDescent="0.25">
      <c r="A1663" s="22" t="s">
        <v>3992</v>
      </c>
    </row>
    <row r="1664" spans="1:1" x14ac:dyDescent="0.25">
      <c r="A1664" s="22" t="s">
        <v>3993</v>
      </c>
    </row>
    <row r="1665" spans="1:1" x14ac:dyDescent="0.25">
      <c r="A1665" s="22" t="s">
        <v>3994</v>
      </c>
    </row>
    <row r="1666" spans="1:1" x14ac:dyDescent="0.25">
      <c r="A1666" s="22" t="s">
        <v>3995</v>
      </c>
    </row>
    <row r="1667" spans="1:1" x14ac:dyDescent="0.25">
      <c r="A1667" s="22" t="s">
        <v>3996</v>
      </c>
    </row>
    <row r="1668" spans="1:1" x14ac:dyDescent="0.25">
      <c r="A1668" s="22" t="s">
        <v>3997</v>
      </c>
    </row>
    <row r="1669" spans="1:1" x14ac:dyDescent="0.25">
      <c r="A1669" s="22" t="s">
        <v>3998</v>
      </c>
    </row>
    <row r="1670" spans="1:1" x14ac:dyDescent="0.25">
      <c r="A1670" s="22" t="s">
        <v>3999</v>
      </c>
    </row>
    <row r="1671" spans="1:1" x14ac:dyDescent="0.25">
      <c r="A1671" s="22" t="s">
        <v>4000</v>
      </c>
    </row>
    <row r="1672" spans="1:1" x14ac:dyDescent="0.25">
      <c r="A1672" s="22" t="s">
        <v>4001</v>
      </c>
    </row>
    <row r="1673" spans="1:1" x14ac:dyDescent="0.25">
      <c r="A1673" s="22" t="s">
        <v>4002</v>
      </c>
    </row>
    <row r="1674" spans="1:1" x14ac:dyDescent="0.25">
      <c r="A1674" s="22" t="s">
        <v>4003</v>
      </c>
    </row>
    <row r="1675" spans="1:1" x14ac:dyDescent="0.25">
      <c r="A1675" s="22" t="s">
        <v>4004</v>
      </c>
    </row>
    <row r="1676" spans="1:1" x14ac:dyDescent="0.25">
      <c r="A1676" s="22" t="s">
        <v>4005</v>
      </c>
    </row>
    <row r="1677" spans="1:1" x14ac:dyDescent="0.25">
      <c r="A1677" s="22" t="s">
        <v>4006</v>
      </c>
    </row>
    <row r="1678" spans="1:1" x14ac:dyDescent="0.25">
      <c r="A1678" s="22" t="s">
        <v>4007</v>
      </c>
    </row>
    <row r="1679" spans="1:1" x14ac:dyDescent="0.25">
      <c r="A1679" s="22" t="s">
        <v>4008</v>
      </c>
    </row>
    <row r="1680" spans="1:1" x14ac:dyDescent="0.25">
      <c r="A1680" s="22" t="s">
        <v>4009</v>
      </c>
    </row>
    <row r="1681" spans="1:1" x14ac:dyDescent="0.25">
      <c r="A1681" s="22" t="s">
        <v>4010</v>
      </c>
    </row>
    <row r="1682" spans="1:1" x14ac:dyDescent="0.25">
      <c r="A1682" s="22" t="s">
        <v>4011</v>
      </c>
    </row>
    <row r="1683" spans="1:1" x14ac:dyDescent="0.25">
      <c r="A1683" s="22" t="s">
        <v>4012</v>
      </c>
    </row>
    <row r="1684" spans="1:1" x14ac:dyDescent="0.25">
      <c r="A1684" s="22" t="s">
        <v>4013</v>
      </c>
    </row>
    <row r="1685" spans="1:1" x14ac:dyDescent="0.25">
      <c r="A1685" s="22" t="s">
        <v>4014</v>
      </c>
    </row>
    <row r="1686" spans="1:1" x14ac:dyDescent="0.25">
      <c r="A1686" s="22" t="s">
        <v>4015</v>
      </c>
    </row>
    <row r="1687" spans="1:1" x14ac:dyDescent="0.25">
      <c r="A1687" s="22" t="s">
        <v>4016</v>
      </c>
    </row>
    <row r="1688" spans="1:1" x14ac:dyDescent="0.25">
      <c r="A1688" s="22" t="s">
        <v>4017</v>
      </c>
    </row>
    <row r="1689" spans="1:1" x14ac:dyDescent="0.25">
      <c r="A1689" s="22" t="s">
        <v>4018</v>
      </c>
    </row>
    <row r="1690" spans="1:1" x14ac:dyDescent="0.25">
      <c r="A1690" s="22" t="s">
        <v>4019</v>
      </c>
    </row>
    <row r="1691" spans="1:1" x14ac:dyDescent="0.25">
      <c r="A1691" s="22" t="s">
        <v>4020</v>
      </c>
    </row>
    <row r="1692" spans="1:1" x14ac:dyDescent="0.25">
      <c r="A1692" s="22" t="s">
        <v>4021</v>
      </c>
    </row>
    <row r="1693" spans="1:1" x14ac:dyDescent="0.25">
      <c r="A1693" s="22" t="s">
        <v>4022</v>
      </c>
    </row>
    <row r="1694" spans="1:1" x14ac:dyDescent="0.25">
      <c r="A1694" s="22" t="s">
        <v>4023</v>
      </c>
    </row>
    <row r="1695" spans="1:1" x14ac:dyDescent="0.25">
      <c r="A1695" s="22" t="s">
        <v>4024</v>
      </c>
    </row>
    <row r="1696" spans="1:1" x14ac:dyDescent="0.25">
      <c r="A1696" s="22" t="s">
        <v>4025</v>
      </c>
    </row>
    <row r="1697" spans="1:1" x14ac:dyDescent="0.25">
      <c r="A1697" s="22" t="s">
        <v>4026</v>
      </c>
    </row>
    <row r="1698" spans="1:1" x14ac:dyDescent="0.25">
      <c r="A1698" s="22" t="s">
        <v>4027</v>
      </c>
    </row>
    <row r="1699" spans="1:1" x14ac:dyDescent="0.25">
      <c r="A1699" s="22" t="s">
        <v>4028</v>
      </c>
    </row>
    <row r="1700" spans="1:1" x14ac:dyDescent="0.25">
      <c r="A1700" s="22" t="s">
        <v>4029</v>
      </c>
    </row>
    <row r="1701" spans="1:1" x14ac:dyDescent="0.25">
      <c r="A1701" s="22" t="s">
        <v>4030</v>
      </c>
    </row>
    <row r="1702" spans="1:1" x14ac:dyDescent="0.25">
      <c r="A1702" s="22" t="s">
        <v>4031</v>
      </c>
    </row>
    <row r="1703" spans="1:1" x14ac:dyDescent="0.25">
      <c r="A1703" s="22" t="s">
        <v>4032</v>
      </c>
    </row>
    <row r="1704" spans="1:1" x14ac:dyDescent="0.25">
      <c r="A1704" s="22" t="s">
        <v>4033</v>
      </c>
    </row>
    <row r="1705" spans="1:1" x14ac:dyDescent="0.25">
      <c r="A1705" s="22" t="s">
        <v>4034</v>
      </c>
    </row>
    <row r="1706" spans="1:1" x14ac:dyDescent="0.25">
      <c r="A1706" s="22" t="s">
        <v>4035</v>
      </c>
    </row>
    <row r="1707" spans="1:1" x14ac:dyDescent="0.25">
      <c r="A1707" s="22" t="s">
        <v>4036</v>
      </c>
    </row>
    <row r="1708" spans="1:1" x14ac:dyDescent="0.25">
      <c r="A1708" s="22" t="s">
        <v>4037</v>
      </c>
    </row>
    <row r="1709" spans="1:1" x14ac:dyDescent="0.25">
      <c r="A1709" s="22" t="s">
        <v>4038</v>
      </c>
    </row>
    <row r="1710" spans="1:1" x14ac:dyDescent="0.25">
      <c r="A1710" s="22" t="s">
        <v>4039</v>
      </c>
    </row>
    <row r="1711" spans="1:1" x14ac:dyDescent="0.25">
      <c r="A1711" s="22" t="s">
        <v>4040</v>
      </c>
    </row>
    <row r="1712" spans="1:1" x14ac:dyDescent="0.25">
      <c r="A1712" s="22" t="s">
        <v>4041</v>
      </c>
    </row>
    <row r="1713" spans="1:1" x14ac:dyDescent="0.25">
      <c r="A1713" s="22" t="s">
        <v>4042</v>
      </c>
    </row>
    <row r="1714" spans="1:1" x14ac:dyDescent="0.25">
      <c r="A1714" s="22" t="s">
        <v>4043</v>
      </c>
    </row>
    <row r="1715" spans="1:1" x14ac:dyDescent="0.25">
      <c r="A1715" s="22" t="s">
        <v>4044</v>
      </c>
    </row>
    <row r="1716" spans="1:1" x14ac:dyDescent="0.25">
      <c r="A1716" s="22" t="s">
        <v>4045</v>
      </c>
    </row>
    <row r="1717" spans="1:1" x14ac:dyDescent="0.25">
      <c r="A1717" s="22" t="s">
        <v>4046</v>
      </c>
    </row>
    <row r="1718" spans="1:1" x14ac:dyDescent="0.25">
      <c r="A1718" s="22" t="s">
        <v>4047</v>
      </c>
    </row>
    <row r="1719" spans="1:1" x14ac:dyDescent="0.25">
      <c r="A1719" s="22" t="s">
        <v>4048</v>
      </c>
    </row>
    <row r="1720" spans="1:1" x14ac:dyDescent="0.25">
      <c r="A1720" s="22" t="s">
        <v>4049</v>
      </c>
    </row>
    <row r="1721" spans="1:1" x14ac:dyDescent="0.25">
      <c r="A1721" s="22" t="s">
        <v>4050</v>
      </c>
    </row>
    <row r="1722" spans="1:1" x14ac:dyDescent="0.25">
      <c r="A1722" s="22" t="s">
        <v>4051</v>
      </c>
    </row>
    <row r="1723" spans="1:1" x14ac:dyDescent="0.25">
      <c r="A1723" s="22" t="s">
        <v>4052</v>
      </c>
    </row>
    <row r="1724" spans="1:1" x14ac:dyDescent="0.25">
      <c r="A1724" s="22" t="s">
        <v>4053</v>
      </c>
    </row>
    <row r="1725" spans="1:1" x14ac:dyDescent="0.25">
      <c r="A1725" s="22" t="s">
        <v>4054</v>
      </c>
    </row>
    <row r="1726" spans="1:1" x14ac:dyDescent="0.25">
      <c r="A1726" s="22" t="s">
        <v>4055</v>
      </c>
    </row>
    <row r="1727" spans="1:1" x14ac:dyDescent="0.25">
      <c r="A1727" s="22" t="s">
        <v>4056</v>
      </c>
    </row>
    <row r="1728" spans="1:1" x14ac:dyDescent="0.25">
      <c r="A1728" s="22" t="s">
        <v>4057</v>
      </c>
    </row>
    <row r="1729" spans="1:1" x14ac:dyDescent="0.25">
      <c r="A1729" s="22" t="s">
        <v>4058</v>
      </c>
    </row>
    <row r="1730" spans="1:1" x14ac:dyDescent="0.25">
      <c r="A1730" s="22" t="s">
        <v>4059</v>
      </c>
    </row>
    <row r="1731" spans="1:1" x14ac:dyDescent="0.25">
      <c r="A1731" s="22" t="s">
        <v>4060</v>
      </c>
    </row>
    <row r="1732" spans="1:1" x14ac:dyDescent="0.25">
      <c r="A1732" s="22" t="s">
        <v>4061</v>
      </c>
    </row>
    <row r="1733" spans="1:1" x14ac:dyDescent="0.25">
      <c r="A1733" s="22" t="s">
        <v>4062</v>
      </c>
    </row>
    <row r="1734" spans="1:1" x14ac:dyDescent="0.25">
      <c r="A1734" s="22" t="s">
        <v>4063</v>
      </c>
    </row>
    <row r="1735" spans="1:1" x14ac:dyDescent="0.25">
      <c r="A1735" s="22" t="s">
        <v>4064</v>
      </c>
    </row>
    <row r="1736" spans="1:1" x14ac:dyDescent="0.25">
      <c r="A1736" s="22" t="s">
        <v>4065</v>
      </c>
    </row>
    <row r="1737" spans="1:1" x14ac:dyDescent="0.25">
      <c r="A1737" s="22" t="s">
        <v>4066</v>
      </c>
    </row>
    <row r="1738" spans="1:1" x14ac:dyDescent="0.25">
      <c r="A1738" s="22" t="s">
        <v>4067</v>
      </c>
    </row>
    <row r="1739" spans="1:1" x14ac:dyDescent="0.25">
      <c r="A1739" s="22" t="s">
        <v>4068</v>
      </c>
    </row>
    <row r="1740" spans="1:1" x14ac:dyDescent="0.25">
      <c r="A1740" s="22" t="s">
        <v>4069</v>
      </c>
    </row>
    <row r="1741" spans="1:1" x14ac:dyDescent="0.25">
      <c r="A1741" s="22" t="s">
        <v>4070</v>
      </c>
    </row>
    <row r="1742" spans="1:1" x14ac:dyDescent="0.25">
      <c r="A1742" s="22" t="s">
        <v>4071</v>
      </c>
    </row>
    <row r="1743" spans="1:1" x14ac:dyDescent="0.25">
      <c r="A1743" s="22" t="s">
        <v>4072</v>
      </c>
    </row>
    <row r="1744" spans="1:1" x14ac:dyDescent="0.25">
      <c r="A1744" s="22" t="s">
        <v>4073</v>
      </c>
    </row>
    <row r="1745" spans="1:1" x14ac:dyDescent="0.25">
      <c r="A1745" s="22" t="s">
        <v>4074</v>
      </c>
    </row>
    <row r="1746" spans="1:1" x14ac:dyDescent="0.25">
      <c r="A1746" s="22" t="s">
        <v>4075</v>
      </c>
    </row>
    <row r="1747" spans="1:1" x14ac:dyDescent="0.25">
      <c r="A1747" s="22" t="s">
        <v>4076</v>
      </c>
    </row>
    <row r="1748" spans="1:1" x14ac:dyDescent="0.25">
      <c r="A1748" s="22" t="s">
        <v>4077</v>
      </c>
    </row>
    <row r="1749" spans="1:1" x14ac:dyDescent="0.25">
      <c r="A1749" s="22" t="s">
        <v>4078</v>
      </c>
    </row>
    <row r="1750" spans="1:1" x14ac:dyDescent="0.25">
      <c r="A1750" s="22" t="s">
        <v>4079</v>
      </c>
    </row>
    <row r="1751" spans="1:1" x14ac:dyDescent="0.25">
      <c r="A1751" s="22" t="s">
        <v>4080</v>
      </c>
    </row>
    <row r="1752" spans="1:1" x14ac:dyDescent="0.25">
      <c r="A1752" s="22" t="s">
        <v>4081</v>
      </c>
    </row>
    <row r="1753" spans="1:1" x14ac:dyDescent="0.25">
      <c r="A1753" s="22" t="s">
        <v>4082</v>
      </c>
    </row>
    <row r="1754" spans="1:1" x14ac:dyDescent="0.25">
      <c r="A1754" s="22" t="s">
        <v>4083</v>
      </c>
    </row>
    <row r="1755" spans="1:1" x14ac:dyDescent="0.25">
      <c r="A1755" s="22" t="s">
        <v>4084</v>
      </c>
    </row>
    <row r="1756" spans="1:1" x14ac:dyDescent="0.25">
      <c r="A1756" s="22" t="s">
        <v>4085</v>
      </c>
    </row>
    <row r="1757" spans="1:1" x14ac:dyDescent="0.25">
      <c r="A1757" s="22" t="s">
        <v>4086</v>
      </c>
    </row>
    <row r="1758" spans="1:1" x14ac:dyDescent="0.25">
      <c r="A1758" s="22" t="s">
        <v>4087</v>
      </c>
    </row>
    <row r="1759" spans="1:1" x14ac:dyDescent="0.25">
      <c r="A1759" s="22" t="s">
        <v>4088</v>
      </c>
    </row>
    <row r="1760" spans="1:1" x14ac:dyDescent="0.25">
      <c r="A1760" s="22" t="s">
        <v>4089</v>
      </c>
    </row>
    <row r="1761" spans="1:1" x14ac:dyDescent="0.25">
      <c r="A1761" s="22" t="s">
        <v>4090</v>
      </c>
    </row>
    <row r="1762" spans="1:1" x14ac:dyDescent="0.25">
      <c r="A1762" s="22" t="s">
        <v>4091</v>
      </c>
    </row>
    <row r="1763" spans="1:1" x14ac:dyDescent="0.25">
      <c r="A1763" s="22" t="s">
        <v>4092</v>
      </c>
    </row>
    <row r="1764" spans="1:1" x14ac:dyDescent="0.25">
      <c r="A1764" s="22" t="s">
        <v>4093</v>
      </c>
    </row>
    <row r="1765" spans="1:1" x14ac:dyDescent="0.25">
      <c r="A1765" s="22" t="s">
        <v>4094</v>
      </c>
    </row>
    <row r="1766" spans="1:1" x14ac:dyDescent="0.25">
      <c r="A1766" s="22" t="s">
        <v>4095</v>
      </c>
    </row>
    <row r="1767" spans="1:1" x14ac:dyDescent="0.25">
      <c r="A1767" s="22" t="s">
        <v>4096</v>
      </c>
    </row>
    <row r="1768" spans="1:1" x14ac:dyDescent="0.25">
      <c r="A1768" s="22" t="s">
        <v>4097</v>
      </c>
    </row>
    <row r="1769" spans="1:1" x14ac:dyDescent="0.25">
      <c r="A1769" s="22" t="s">
        <v>4098</v>
      </c>
    </row>
    <row r="1770" spans="1:1" x14ac:dyDescent="0.25">
      <c r="A1770" s="22" t="s">
        <v>4099</v>
      </c>
    </row>
    <row r="1771" spans="1:1" x14ac:dyDescent="0.25">
      <c r="A1771" s="22" t="s">
        <v>4100</v>
      </c>
    </row>
    <row r="1772" spans="1:1" x14ac:dyDescent="0.25">
      <c r="A1772" s="22" t="s">
        <v>4101</v>
      </c>
    </row>
    <row r="1773" spans="1:1" x14ac:dyDescent="0.25">
      <c r="A1773" s="22" t="s">
        <v>4102</v>
      </c>
    </row>
    <row r="1774" spans="1:1" x14ac:dyDescent="0.25">
      <c r="A1774" s="22" t="s">
        <v>4103</v>
      </c>
    </row>
    <row r="1775" spans="1:1" x14ac:dyDescent="0.25">
      <c r="A1775" s="22" t="s">
        <v>4104</v>
      </c>
    </row>
    <row r="1776" spans="1:1" x14ac:dyDescent="0.25">
      <c r="A1776" s="22" t="s">
        <v>4105</v>
      </c>
    </row>
    <row r="1777" spans="1:1" x14ac:dyDescent="0.25">
      <c r="A1777" s="22" t="s">
        <v>4106</v>
      </c>
    </row>
    <row r="1778" spans="1:1" x14ac:dyDescent="0.25">
      <c r="A1778" s="22" t="s">
        <v>4107</v>
      </c>
    </row>
    <row r="1779" spans="1:1" x14ac:dyDescent="0.25">
      <c r="A1779" s="22" t="s">
        <v>4108</v>
      </c>
    </row>
    <row r="1780" spans="1:1" x14ac:dyDescent="0.25">
      <c r="A1780" s="22" t="s">
        <v>4109</v>
      </c>
    </row>
    <row r="1781" spans="1:1" x14ac:dyDescent="0.25">
      <c r="A1781" s="22" t="s">
        <v>4110</v>
      </c>
    </row>
    <row r="1782" spans="1:1" x14ac:dyDescent="0.25">
      <c r="A1782" s="22" t="s">
        <v>4111</v>
      </c>
    </row>
    <row r="1783" spans="1:1" x14ac:dyDescent="0.25">
      <c r="A1783" s="22" t="s">
        <v>4112</v>
      </c>
    </row>
    <row r="1784" spans="1:1" x14ac:dyDescent="0.25">
      <c r="A1784" s="22" t="s">
        <v>4113</v>
      </c>
    </row>
    <row r="1785" spans="1:1" x14ac:dyDescent="0.25">
      <c r="A1785" s="22" t="s">
        <v>4114</v>
      </c>
    </row>
    <row r="1786" spans="1:1" x14ac:dyDescent="0.25">
      <c r="A1786" s="22" t="s">
        <v>4115</v>
      </c>
    </row>
    <row r="1787" spans="1:1" x14ac:dyDescent="0.25">
      <c r="A1787" s="22" t="s">
        <v>4116</v>
      </c>
    </row>
    <row r="1788" spans="1:1" x14ac:dyDescent="0.25">
      <c r="A1788" s="22" t="s">
        <v>4117</v>
      </c>
    </row>
    <row r="1789" spans="1:1" x14ac:dyDescent="0.25">
      <c r="A1789" s="22" t="s">
        <v>4118</v>
      </c>
    </row>
    <row r="1790" spans="1:1" x14ac:dyDescent="0.25">
      <c r="A1790" s="22" t="s">
        <v>4119</v>
      </c>
    </row>
    <row r="1791" spans="1:1" x14ac:dyDescent="0.25">
      <c r="A1791" s="22" t="s">
        <v>4120</v>
      </c>
    </row>
    <row r="1792" spans="1:1" x14ac:dyDescent="0.25">
      <c r="A1792" s="22" t="s">
        <v>4121</v>
      </c>
    </row>
    <row r="1793" spans="1:1" x14ac:dyDescent="0.25">
      <c r="A1793" s="22" t="s">
        <v>4122</v>
      </c>
    </row>
    <row r="1794" spans="1:1" x14ac:dyDescent="0.25">
      <c r="A1794" s="22" t="s">
        <v>4123</v>
      </c>
    </row>
    <row r="1795" spans="1:1" x14ac:dyDescent="0.25">
      <c r="A1795" s="22" t="s">
        <v>4124</v>
      </c>
    </row>
    <row r="1796" spans="1:1" x14ac:dyDescent="0.25">
      <c r="A1796" s="22" t="s">
        <v>4125</v>
      </c>
    </row>
    <row r="1797" spans="1:1" x14ac:dyDescent="0.25">
      <c r="A1797" s="22" t="s">
        <v>4126</v>
      </c>
    </row>
    <row r="1798" spans="1:1" x14ac:dyDescent="0.25">
      <c r="A1798" s="22" t="s">
        <v>4127</v>
      </c>
    </row>
    <row r="1799" spans="1:1" x14ac:dyDescent="0.25">
      <c r="A1799" s="22" t="s">
        <v>4128</v>
      </c>
    </row>
    <row r="1800" spans="1:1" x14ac:dyDescent="0.25">
      <c r="A1800" s="22" t="s">
        <v>4129</v>
      </c>
    </row>
    <row r="1801" spans="1:1" x14ac:dyDescent="0.25">
      <c r="A1801" s="22" t="s">
        <v>4130</v>
      </c>
    </row>
    <row r="1802" spans="1:1" x14ac:dyDescent="0.25">
      <c r="A1802" s="22" t="s">
        <v>4131</v>
      </c>
    </row>
    <row r="1803" spans="1:1" x14ac:dyDescent="0.25">
      <c r="A1803" s="22" t="s">
        <v>4132</v>
      </c>
    </row>
    <row r="1804" spans="1:1" x14ac:dyDescent="0.25">
      <c r="A1804" s="22" t="s">
        <v>4133</v>
      </c>
    </row>
    <row r="1805" spans="1:1" x14ac:dyDescent="0.25">
      <c r="A1805" s="22" t="s">
        <v>4134</v>
      </c>
    </row>
    <row r="1806" spans="1:1" x14ac:dyDescent="0.25">
      <c r="A1806" s="22" t="s">
        <v>4135</v>
      </c>
    </row>
    <row r="1807" spans="1:1" x14ac:dyDescent="0.25">
      <c r="A1807" s="22" t="s">
        <v>4136</v>
      </c>
    </row>
    <row r="1808" spans="1:1" x14ac:dyDescent="0.25">
      <c r="A1808" s="22" t="s">
        <v>4137</v>
      </c>
    </row>
    <row r="1809" spans="1:1" x14ac:dyDescent="0.25">
      <c r="A1809" s="22" t="s">
        <v>4138</v>
      </c>
    </row>
    <row r="1810" spans="1:1" x14ac:dyDescent="0.25">
      <c r="A1810" s="22" t="s">
        <v>4139</v>
      </c>
    </row>
    <row r="1811" spans="1:1" x14ac:dyDescent="0.25">
      <c r="A1811" s="22" t="s">
        <v>4140</v>
      </c>
    </row>
    <row r="1812" spans="1:1" x14ac:dyDescent="0.25">
      <c r="A1812" s="22" t="s">
        <v>4141</v>
      </c>
    </row>
    <row r="1813" spans="1:1" x14ac:dyDescent="0.25">
      <c r="A1813" s="22" t="s">
        <v>4142</v>
      </c>
    </row>
    <row r="1814" spans="1:1" x14ac:dyDescent="0.25">
      <c r="A1814" s="22" t="s">
        <v>4143</v>
      </c>
    </row>
    <row r="1815" spans="1:1" x14ac:dyDescent="0.25">
      <c r="A1815" s="22" t="s">
        <v>4144</v>
      </c>
    </row>
    <row r="1816" spans="1:1" x14ac:dyDescent="0.25">
      <c r="A1816" s="22" t="s">
        <v>4145</v>
      </c>
    </row>
    <row r="1817" spans="1:1" x14ac:dyDescent="0.25">
      <c r="A1817" s="22" t="s">
        <v>4146</v>
      </c>
    </row>
    <row r="1818" spans="1:1" x14ac:dyDescent="0.25">
      <c r="A1818" s="22" t="s">
        <v>4147</v>
      </c>
    </row>
    <row r="1819" spans="1:1" x14ac:dyDescent="0.25">
      <c r="A1819" s="22" t="s">
        <v>4148</v>
      </c>
    </row>
    <row r="1820" spans="1:1" x14ac:dyDescent="0.25">
      <c r="A1820" s="22" t="s">
        <v>4149</v>
      </c>
    </row>
    <row r="1821" spans="1:1" x14ac:dyDescent="0.25">
      <c r="A1821" s="22" t="s">
        <v>4150</v>
      </c>
    </row>
    <row r="1822" spans="1:1" x14ac:dyDescent="0.25">
      <c r="A1822" s="22" t="s">
        <v>4151</v>
      </c>
    </row>
    <row r="1823" spans="1:1" x14ac:dyDescent="0.25">
      <c r="A1823" s="22" t="s">
        <v>4152</v>
      </c>
    </row>
    <row r="1824" spans="1:1" x14ac:dyDescent="0.25">
      <c r="A1824" s="22" t="s">
        <v>4153</v>
      </c>
    </row>
    <row r="1825" spans="1:1" x14ac:dyDescent="0.25">
      <c r="A1825" s="22" t="s">
        <v>4154</v>
      </c>
    </row>
    <row r="1826" spans="1:1" x14ac:dyDescent="0.25">
      <c r="A1826" s="22" t="s">
        <v>4155</v>
      </c>
    </row>
    <row r="1827" spans="1:1" x14ac:dyDescent="0.25">
      <c r="A1827" s="22" t="s">
        <v>4156</v>
      </c>
    </row>
    <row r="1828" spans="1:1" x14ac:dyDescent="0.25">
      <c r="A1828" s="22" t="s">
        <v>4157</v>
      </c>
    </row>
    <row r="1829" spans="1:1" x14ac:dyDescent="0.25">
      <c r="A1829" s="22" t="s">
        <v>4158</v>
      </c>
    </row>
    <row r="1830" spans="1:1" x14ac:dyDescent="0.25">
      <c r="A1830" s="22" t="s">
        <v>4159</v>
      </c>
    </row>
    <row r="1831" spans="1:1" x14ac:dyDescent="0.25">
      <c r="A1831" s="22" t="s">
        <v>4160</v>
      </c>
    </row>
    <row r="1832" spans="1:1" x14ac:dyDescent="0.25">
      <c r="A1832" s="22" t="s">
        <v>4161</v>
      </c>
    </row>
    <row r="1833" spans="1:1" x14ac:dyDescent="0.25">
      <c r="A1833" s="22" t="s">
        <v>4162</v>
      </c>
    </row>
    <row r="1834" spans="1:1" x14ac:dyDescent="0.25">
      <c r="A1834" s="22" t="s">
        <v>4163</v>
      </c>
    </row>
    <row r="1835" spans="1:1" x14ac:dyDescent="0.25">
      <c r="A1835" s="22" t="s">
        <v>4164</v>
      </c>
    </row>
    <row r="1836" spans="1:1" x14ac:dyDescent="0.25">
      <c r="A1836" s="22" t="s">
        <v>4165</v>
      </c>
    </row>
    <row r="1837" spans="1:1" x14ac:dyDescent="0.25">
      <c r="A1837" s="22" t="s">
        <v>4166</v>
      </c>
    </row>
    <row r="1838" spans="1:1" x14ac:dyDescent="0.25">
      <c r="A1838" s="22" t="s">
        <v>4167</v>
      </c>
    </row>
    <row r="1839" spans="1:1" x14ac:dyDescent="0.25">
      <c r="A1839" s="22" t="s">
        <v>4168</v>
      </c>
    </row>
    <row r="1840" spans="1:1" x14ac:dyDescent="0.25">
      <c r="A1840" s="22" t="s">
        <v>4169</v>
      </c>
    </row>
    <row r="1841" spans="1:1" x14ac:dyDescent="0.25">
      <c r="A1841" s="22" t="s">
        <v>4170</v>
      </c>
    </row>
    <row r="1842" spans="1:1" x14ac:dyDescent="0.25">
      <c r="A1842" s="22" t="s">
        <v>4171</v>
      </c>
    </row>
    <row r="1843" spans="1:1" x14ac:dyDescent="0.25">
      <c r="A1843" s="22" t="s">
        <v>4172</v>
      </c>
    </row>
    <row r="1844" spans="1:1" x14ac:dyDescent="0.25">
      <c r="A1844" s="22" t="s">
        <v>4173</v>
      </c>
    </row>
    <row r="1845" spans="1:1" x14ac:dyDescent="0.25">
      <c r="A1845" s="22" t="s">
        <v>4174</v>
      </c>
    </row>
    <row r="1846" spans="1:1" x14ac:dyDescent="0.25">
      <c r="A1846" s="22" t="s">
        <v>4175</v>
      </c>
    </row>
    <row r="1847" spans="1:1" x14ac:dyDescent="0.25">
      <c r="A1847" s="22" t="s">
        <v>4176</v>
      </c>
    </row>
    <row r="1848" spans="1:1" x14ac:dyDescent="0.25">
      <c r="A1848" s="22" t="s">
        <v>4177</v>
      </c>
    </row>
    <row r="1849" spans="1:1" x14ac:dyDescent="0.25">
      <c r="A1849" s="22" t="s">
        <v>4178</v>
      </c>
    </row>
    <row r="1850" spans="1:1" x14ac:dyDescent="0.25">
      <c r="A1850" s="22" t="s">
        <v>4179</v>
      </c>
    </row>
    <row r="1851" spans="1:1" x14ac:dyDescent="0.25">
      <c r="A1851" s="22" t="s">
        <v>4180</v>
      </c>
    </row>
    <row r="1852" spans="1:1" x14ac:dyDescent="0.25">
      <c r="A1852" s="22" t="s">
        <v>4181</v>
      </c>
    </row>
    <row r="1853" spans="1:1" x14ac:dyDescent="0.25">
      <c r="A1853" s="22" t="s">
        <v>4182</v>
      </c>
    </row>
    <row r="1854" spans="1:1" x14ac:dyDescent="0.25">
      <c r="A1854" s="22" t="s">
        <v>4183</v>
      </c>
    </row>
    <row r="1855" spans="1:1" x14ac:dyDescent="0.25">
      <c r="A1855" s="22" t="s">
        <v>4184</v>
      </c>
    </row>
    <row r="1856" spans="1:1" x14ac:dyDescent="0.25">
      <c r="A1856" s="22" t="s">
        <v>4185</v>
      </c>
    </row>
    <row r="1857" spans="1:1" x14ac:dyDescent="0.25">
      <c r="A1857" s="22" t="s">
        <v>4186</v>
      </c>
    </row>
    <row r="1858" spans="1:1" x14ac:dyDescent="0.25">
      <c r="A1858" s="22" t="s">
        <v>4187</v>
      </c>
    </row>
    <row r="1859" spans="1:1" x14ac:dyDescent="0.25">
      <c r="A1859" s="22" t="s">
        <v>4188</v>
      </c>
    </row>
    <row r="1860" spans="1:1" x14ac:dyDescent="0.25">
      <c r="A1860" s="22" t="s">
        <v>4189</v>
      </c>
    </row>
    <row r="1861" spans="1:1" x14ac:dyDescent="0.25">
      <c r="A1861" s="22" t="s">
        <v>4190</v>
      </c>
    </row>
    <row r="1862" spans="1:1" x14ac:dyDescent="0.25">
      <c r="A1862" s="22" t="s">
        <v>4191</v>
      </c>
    </row>
    <row r="1863" spans="1:1" x14ac:dyDescent="0.25">
      <c r="A1863" s="22" t="s">
        <v>4192</v>
      </c>
    </row>
    <row r="1864" spans="1:1" x14ac:dyDescent="0.25">
      <c r="A1864" s="22" t="s">
        <v>4193</v>
      </c>
    </row>
    <row r="1865" spans="1:1" x14ac:dyDescent="0.25">
      <c r="A1865" s="22" t="s">
        <v>4194</v>
      </c>
    </row>
    <row r="1866" spans="1:1" x14ac:dyDescent="0.25">
      <c r="A1866" s="22" t="s">
        <v>4195</v>
      </c>
    </row>
    <row r="1867" spans="1:1" x14ac:dyDescent="0.25">
      <c r="A1867" s="22" t="s">
        <v>4196</v>
      </c>
    </row>
    <row r="1868" spans="1:1" x14ac:dyDescent="0.25">
      <c r="A1868" s="22" t="s">
        <v>4197</v>
      </c>
    </row>
    <row r="1869" spans="1:1" x14ac:dyDescent="0.25">
      <c r="A1869" s="22" t="s">
        <v>4198</v>
      </c>
    </row>
    <row r="1870" spans="1:1" x14ac:dyDescent="0.25">
      <c r="A1870" s="22" t="s">
        <v>4199</v>
      </c>
    </row>
    <row r="1871" spans="1:1" x14ac:dyDescent="0.25">
      <c r="A1871" s="22" t="s">
        <v>4200</v>
      </c>
    </row>
    <row r="1872" spans="1:1" x14ac:dyDescent="0.25">
      <c r="A1872" s="22" t="s">
        <v>4201</v>
      </c>
    </row>
    <row r="1873" spans="1:1" x14ac:dyDescent="0.25">
      <c r="A1873" s="22" t="s">
        <v>4202</v>
      </c>
    </row>
    <row r="1874" spans="1:1" x14ac:dyDescent="0.25">
      <c r="A1874" s="22" t="s">
        <v>4203</v>
      </c>
    </row>
    <row r="1875" spans="1:1" x14ac:dyDescent="0.25">
      <c r="A1875" s="22" t="s">
        <v>4204</v>
      </c>
    </row>
    <row r="1876" spans="1:1" x14ac:dyDescent="0.25">
      <c r="A1876" s="22" t="s">
        <v>4205</v>
      </c>
    </row>
    <row r="1877" spans="1:1" x14ac:dyDescent="0.25">
      <c r="A1877" s="22" t="s">
        <v>4206</v>
      </c>
    </row>
    <row r="1878" spans="1:1" x14ac:dyDescent="0.25">
      <c r="A1878" s="22" t="s">
        <v>4207</v>
      </c>
    </row>
    <row r="1879" spans="1:1" x14ac:dyDescent="0.25">
      <c r="A1879" s="22" t="s">
        <v>4208</v>
      </c>
    </row>
    <row r="1880" spans="1:1" x14ac:dyDescent="0.25">
      <c r="A1880" s="22" t="s">
        <v>4209</v>
      </c>
    </row>
    <row r="1881" spans="1:1" x14ac:dyDescent="0.25">
      <c r="A1881" s="22" t="s">
        <v>4210</v>
      </c>
    </row>
    <row r="1882" spans="1:1" x14ac:dyDescent="0.25">
      <c r="A1882" s="22" t="s">
        <v>4211</v>
      </c>
    </row>
    <row r="1883" spans="1:1" x14ac:dyDescent="0.25">
      <c r="A1883" s="22" t="s">
        <v>4212</v>
      </c>
    </row>
    <row r="1884" spans="1:1" x14ac:dyDescent="0.25">
      <c r="A1884" s="22" t="s">
        <v>4213</v>
      </c>
    </row>
    <row r="1885" spans="1:1" x14ac:dyDescent="0.25">
      <c r="A1885" s="22" t="s">
        <v>4214</v>
      </c>
    </row>
    <row r="1886" spans="1:1" x14ac:dyDescent="0.25">
      <c r="A1886" s="22" t="s">
        <v>4215</v>
      </c>
    </row>
    <row r="1887" spans="1:1" x14ac:dyDescent="0.25">
      <c r="A1887" s="22" t="s">
        <v>4216</v>
      </c>
    </row>
    <row r="1888" spans="1:1" x14ac:dyDescent="0.25">
      <c r="A1888" s="22" t="s">
        <v>4217</v>
      </c>
    </row>
    <row r="1889" spans="1:1" x14ac:dyDescent="0.25">
      <c r="A1889" s="22" t="s">
        <v>4218</v>
      </c>
    </row>
    <row r="1890" spans="1:1" x14ac:dyDescent="0.25">
      <c r="A1890" s="22" t="s">
        <v>4219</v>
      </c>
    </row>
    <row r="1891" spans="1:1" x14ac:dyDescent="0.25">
      <c r="A1891" s="22" t="s">
        <v>4220</v>
      </c>
    </row>
    <row r="1892" spans="1:1" x14ac:dyDescent="0.25">
      <c r="A1892" s="22" t="s">
        <v>4221</v>
      </c>
    </row>
    <row r="1893" spans="1:1" x14ac:dyDescent="0.25">
      <c r="A1893" s="22" t="s">
        <v>4222</v>
      </c>
    </row>
    <row r="1894" spans="1:1" x14ac:dyDescent="0.25">
      <c r="A1894" s="22" t="s">
        <v>4223</v>
      </c>
    </row>
    <row r="1895" spans="1:1" x14ac:dyDescent="0.25">
      <c r="A1895" s="22" t="s">
        <v>4224</v>
      </c>
    </row>
    <row r="1896" spans="1:1" x14ac:dyDescent="0.25">
      <c r="A1896" s="22" t="s">
        <v>4225</v>
      </c>
    </row>
    <row r="1897" spans="1:1" x14ac:dyDescent="0.25">
      <c r="A1897" s="22" t="s">
        <v>4226</v>
      </c>
    </row>
    <row r="1898" spans="1:1" x14ac:dyDescent="0.25">
      <c r="A1898" s="22" t="s">
        <v>4227</v>
      </c>
    </row>
    <row r="1899" spans="1:1" x14ac:dyDescent="0.25">
      <c r="A1899" s="22" t="s">
        <v>4228</v>
      </c>
    </row>
    <row r="1900" spans="1:1" x14ac:dyDescent="0.25">
      <c r="A1900" s="22" t="s">
        <v>4229</v>
      </c>
    </row>
    <row r="1901" spans="1:1" x14ac:dyDescent="0.25">
      <c r="A1901" s="22" t="s">
        <v>4230</v>
      </c>
    </row>
    <row r="1902" spans="1:1" x14ac:dyDescent="0.25">
      <c r="A1902" s="22" t="s">
        <v>4231</v>
      </c>
    </row>
    <row r="1903" spans="1:1" x14ac:dyDescent="0.25">
      <c r="A1903" s="22" t="s">
        <v>4232</v>
      </c>
    </row>
    <row r="1904" spans="1:1" x14ac:dyDescent="0.25">
      <c r="A1904" s="22" t="s">
        <v>4233</v>
      </c>
    </row>
    <row r="1905" spans="1:1" x14ac:dyDescent="0.25">
      <c r="A1905" s="22" t="s">
        <v>4234</v>
      </c>
    </row>
    <row r="1906" spans="1:1" x14ac:dyDescent="0.25">
      <c r="A1906" s="22" t="s">
        <v>4235</v>
      </c>
    </row>
    <row r="1907" spans="1:1" x14ac:dyDescent="0.25">
      <c r="A1907" s="22" t="s">
        <v>4236</v>
      </c>
    </row>
    <row r="1908" spans="1:1" x14ac:dyDescent="0.25">
      <c r="A1908" s="22" t="s">
        <v>4237</v>
      </c>
    </row>
    <row r="1909" spans="1:1" x14ac:dyDescent="0.25">
      <c r="A1909" s="22" t="s">
        <v>4238</v>
      </c>
    </row>
    <row r="1910" spans="1:1" x14ac:dyDescent="0.25">
      <c r="A1910" s="22" t="s">
        <v>4239</v>
      </c>
    </row>
    <row r="1911" spans="1:1" x14ac:dyDescent="0.25">
      <c r="A1911" s="22" t="s">
        <v>4240</v>
      </c>
    </row>
    <row r="1912" spans="1:1" x14ac:dyDescent="0.25">
      <c r="A1912" s="22" t="s">
        <v>4241</v>
      </c>
    </row>
    <row r="1913" spans="1:1" x14ac:dyDescent="0.25">
      <c r="A1913" s="22" t="s">
        <v>4242</v>
      </c>
    </row>
    <row r="1914" spans="1:1" x14ac:dyDescent="0.25">
      <c r="A1914" s="22" t="s">
        <v>4243</v>
      </c>
    </row>
    <row r="1915" spans="1:1" x14ac:dyDescent="0.25">
      <c r="A1915" s="22" t="s">
        <v>4244</v>
      </c>
    </row>
    <row r="1916" spans="1:1" x14ac:dyDescent="0.25">
      <c r="A1916" s="22" t="s">
        <v>4245</v>
      </c>
    </row>
    <row r="1917" spans="1:1" x14ac:dyDescent="0.25">
      <c r="A1917" s="22" t="s">
        <v>4246</v>
      </c>
    </row>
    <row r="1918" spans="1:1" x14ac:dyDescent="0.25">
      <c r="A1918" s="22" t="s">
        <v>4247</v>
      </c>
    </row>
    <row r="1919" spans="1:1" x14ac:dyDescent="0.25">
      <c r="A1919" s="22" t="s">
        <v>4248</v>
      </c>
    </row>
    <row r="1920" spans="1:1" x14ac:dyDescent="0.25">
      <c r="A1920" s="22" t="s">
        <v>4249</v>
      </c>
    </row>
    <row r="1921" spans="1:1" x14ac:dyDescent="0.25">
      <c r="A1921" s="22" t="s">
        <v>4250</v>
      </c>
    </row>
    <row r="1922" spans="1:1" x14ac:dyDescent="0.25">
      <c r="A1922" s="22" t="s">
        <v>4251</v>
      </c>
    </row>
    <row r="1923" spans="1:1" x14ac:dyDescent="0.25">
      <c r="A1923" s="22" t="s">
        <v>4252</v>
      </c>
    </row>
    <row r="1924" spans="1:1" x14ac:dyDescent="0.25">
      <c r="A1924" s="22" t="s">
        <v>4253</v>
      </c>
    </row>
    <row r="1925" spans="1:1" x14ac:dyDescent="0.25">
      <c r="A1925" s="22" t="s">
        <v>4254</v>
      </c>
    </row>
    <row r="1926" spans="1:1" x14ac:dyDescent="0.25">
      <c r="A1926" s="22" t="s">
        <v>4255</v>
      </c>
    </row>
    <row r="1927" spans="1:1" x14ac:dyDescent="0.25">
      <c r="A1927" s="22" t="s">
        <v>4256</v>
      </c>
    </row>
    <row r="1928" spans="1:1" x14ac:dyDescent="0.25">
      <c r="A1928" s="22" t="s">
        <v>4257</v>
      </c>
    </row>
    <row r="1929" spans="1:1" x14ac:dyDescent="0.25">
      <c r="A1929" s="22" t="s">
        <v>4258</v>
      </c>
    </row>
    <row r="1930" spans="1:1" x14ac:dyDescent="0.25">
      <c r="A1930" s="22" t="s">
        <v>4259</v>
      </c>
    </row>
    <row r="1931" spans="1:1" x14ac:dyDescent="0.25">
      <c r="A1931" s="22" t="s">
        <v>4260</v>
      </c>
    </row>
    <row r="1932" spans="1:1" x14ac:dyDescent="0.25">
      <c r="A1932" s="22" t="s">
        <v>4261</v>
      </c>
    </row>
    <row r="1933" spans="1:1" x14ac:dyDescent="0.25">
      <c r="A1933" s="22" t="s">
        <v>4262</v>
      </c>
    </row>
    <row r="1934" spans="1:1" x14ac:dyDescent="0.25">
      <c r="A1934" s="22" t="s">
        <v>4263</v>
      </c>
    </row>
    <row r="1935" spans="1:1" x14ac:dyDescent="0.25">
      <c r="A1935" s="22" t="s">
        <v>4264</v>
      </c>
    </row>
    <row r="1936" spans="1:1" x14ac:dyDescent="0.25">
      <c r="A1936" s="22" t="s">
        <v>4265</v>
      </c>
    </row>
    <row r="1937" spans="1:1" x14ac:dyDescent="0.25">
      <c r="A1937" s="22" t="s">
        <v>4266</v>
      </c>
    </row>
    <row r="1938" spans="1:1" x14ac:dyDescent="0.25">
      <c r="A1938" s="22" t="s">
        <v>4267</v>
      </c>
    </row>
    <row r="1939" spans="1:1" x14ac:dyDescent="0.25">
      <c r="A1939" s="22" t="s">
        <v>4268</v>
      </c>
    </row>
    <row r="1940" spans="1:1" x14ac:dyDescent="0.25">
      <c r="A1940" s="22" t="s">
        <v>4269</v>
      </c>
    </row>
    <row r="1941" spans="1:1" x14ac:dyDescent="0.25">
      <c r="A1941" s="22" t="s">
        <v>4270</v>
      </c>
    </row>
    <row r="1942" spans="1:1" x14ac:dyDescent="0.25">
      <c r="A1942" s="22" t="s">
        <v>4271</v>
      </c>
    </row>
    <row r="1943" spans="1:1" x14ac:dyDescent="0.25">
      <c r="A1943" s="22" t="s">
        <v>4272</v>
      </c>
    </row>
    <row r="1944" spans="1:1" x14ac:dyDescent="0.25">
      <c r="A1944" s="22" t="s">
        <v>4273</v>
      </c>
    </row>
    <row r="1945" spans="1:1" x14ac:dyDescent="0.25">
      <c r="A1945" s="22" t="s">
        <v>4274</v>
      </c>
    </row>
    <row r="1946" spans="1:1" x14ac:dyDescent="0.25">
      <c r="A1946" s="22" t="s">
        <v>4275</v>
      </c>
    </row>
    <row r="1947" spans="1:1" x14ac:dyDescent="0.25">
      <c r="A1947" s="22" t="s">
        <v>4276</v>
      </c>
    </row>
    <row r="1948" spans="1:1" x14ac:dyDescent="0.25">
      <c r="A1948" s="22" t="s">
        <v>4277</v>
      </c>
    </row>
    <row r="1949" spans="1:1" x14ac:dyDescent="0.25">
      <c r="A1949" s="22" t="s">
        <v>4278</v>
      </c>
    </row>
    <row r="1950" spans="1:1" x14ac:dyDescent="0.25">
      <c r="A1950" s="22" t="s">
        <v>4279</v>
      </c>
    </row>
    <row r="1951" spans="1:1" x14ac:dyDescent="0.25">
      <c r="A1951" s="22" t="s">
        <v>4280</v>
      </c>
    </row>
    <row r="1952" spans="1:1" x14ac:dyDescent="0.25">
      <c r="A1952" s="22" t="s">
        <v>4281</v>
      </c>
    </row>
    <row r="1953" spans="1:1" x14ac:dyDescent="0.25">
      <c r="A1953" s="22" t="s">
        <v>4282</v>
      </c>
    </row>
    <row r="1954" spans="1:1" x14ac:dyDescent="0.25">
      <c r="A1954" s="22" t="s">
        <v>4283</v>
      </c>
    </row>
    <row r="1955" spans="1:1" x14ac:dyDescent="0.25">
      <c r="A1955" s="22" t="s">
        <v>4284</v>
      </c>
    </row>
    <row r="1956" spans="1:1" x14ac:dyDescent="0.25">
      <c r="A1956" s="22" t="s">
        <v>4285</v>
      </c>
    </row>
    <row r="1957" spans="1:1" x14ac:dyDescent="0.25">
      <c r="A1957" s="22" t="s">
        <v>4286</v>
      </c>
    </row>
    <row r="1958" spans="1:1" x14ac:dyDescent="0.25">
      <c r="A1958" s="22" t="s">
        <v>4287</v>
      </c>
    </row>
    <row r="1959" spans="1:1" x14ac:dyDescent="0.25">
      <c r="A1959" s="22" t="s">
        <v>4288</v>
      </c>
    </row>
    <row r="1960" spans="1:1" x14ac:dyDescent="0.25">
      <c r="A1960" s="22" t="s">
        <v>4289</v>
      </c>
    </row>
    <row r="1961" spans="1:1" x14ac:dyDescent="0.25">
      <c r="A1961" s="22" t="s">
        <v>4290</v>
      </c>
    </row>
    <row r="1962" spans="1:1" x14ac:dyDescent="0.25">
      <c r="A1962" s="22" t="s">
        <v>4291</v>
      </c>
    </row>
    <row r="1963" spans="1:1" x14ac:dyDescent="0.25">
      <c r="A1963" s="22" t="s">
        <v>4292</v>
      </c>
    </row>
    <row r="1964" spans="1:1" x14ac:dyDescent="0.25">
      <c r="A1964" s="22" t="s">
        <v>4293</v>
      </c>
    </row>
    <row r="1965" spans="1:1" x14ac:dyDescent="0.25">
      <c r="A1965" s="22" t="s">
        <v>4294</v>
      </c>
    </row>
    <row r="1966" spans="1:1" x14ac:dyDescent="0.25">
      <c r="A1966" s="22" t="s">
        <v>4295</v>
      </c>
    </row>
    <row r="1967" spans="1:1" x14ac:dyDescent="0.25">
      <c r="A1967" s="22" t="s">
        <v>4296</v>
      </c>
    </row>
    <row r="1968" spans="1:1" x14ac:dyDescent="0.25">
      <c r="A1968" s="22" t="s">
        <v>4297</v>
      </c>
    </row>
    <row r="1969" spans="1:1" x14ac:dyDescent="0.25">
      <c r="A1969" s="22" t="s">
        <v>4298</v>
      </c>
    </row>
    <row r="1970" spans="1:1" x14ac:dyDescent="0.25">
      <c r="A1970" s="22" t="s">
        <v>4299</v>
      </c>
    </row>
    <row r="1971" spans="1:1" x14ac:dyDescent="0.25">
      <c r="A1971" s="22" t="s">
        <v>4300</v>
      </c>
    </row>
    <row r="1972" spans="1:1" x14ac:dyDescent="0.25">
      <c r="A1972" s="22" t="s">
        <v>4301</v>
      </c>
    </row>
    <row r="1973" spans="1:1" x14ac:dyDescent="0.25">
      <c r="A1973" s="22" t="s">
        <v>4302</v>
      </c>
    </row>
    <row r="1974" spans="1:1" x14ac:dyDescent="0.25">
      <c r="A1974" s="22" t="s">
        <v>4303</v>
      </c>
    </row>
    <row r="1975" spans="1:1" x14ac:dyDescent="0.25">
      <c r="A1975" s="22" t="s">
        <v>4304</v>
      </c>
    </row>
    <row r="1976" spans="1:1" x14ac:dyDescent="0.25">
      <c r="A1976" s="22" t="s">
        <v>4305</v>
      </c>
    </row>
    <row r="1977" spans="1:1" x14ac:dyDescent="0.25">
      <c r="A1977" s="22" t="s">
        <v>4306</v>
      </c>
    </row>
    <row r="1978" spans="1:1" x14ac:dyDescent="0.25">
      <c r="A1978" s="22" t="s">
        <v>4307</v>
      </c>
    </row>
    <row r="1979" spans="1:1" x14ac:dyDescent="0.25">
      <c r="A1979" s="22" t="s">
        <v>4308</v>
      </c>
    </row>
    <row r="1980" spans="1:1" x14ac:dyDescent="0.25">
      <c r="A1980" s="22" t="s">
        <v>4309</v>
      </c>
    </row>
    <row r="1981" spans="1:1" x14ac:dyDescent="0.25">
      <c r="A1981" s="22" t="s">
        <v>4310</v>
      </c>
    </row>
    <row r="1982" spans="1:1" x14ac:dyDescent="0.25">
      <c r="A1982" s="22" t="s">
        <v>4311</v>
      </c>
    </row>
    <row r="1983" spans="1:1" x14ac:dyDescent="0.25">
      <c r="A1983" s="22" t="s">
        <v>4312</v>
      </c>
    </row>
    <row r="1984" spans="1:1" x14ac:dyDescent="0.25">
      <c r="A1984" s="22" t="s">
        <v>4313</v>
      </c>
    </row>
    <row r="1985" spans="1:1" x14ac:dyDescent="0.25">
      <c r="A1985" s="22" t="s">
        <v>4314</v>
      </c>
    </row>
    <row r="1986" spans="1:1" x14ac:dyDescent="0.25">
      <c r="A1986" s="22" t="s">
        <v>4315</v>
      </c>
    </row>
    <row r="1987" spans="1:1" x14ac:dyDescent="0.25">
      <c r="A1987" s="22" t="s">
        <v>4316</v>
      </c>
    </row>
    <row r="1988" spans="1:1" x14ac:dyDescent="0.25">
      <c r="A1988" s="22" t="s">
        <v>4317</v>
      </c>
    </row>
    <row r="1989" spans="1:1" x14ac:dyDescent="0.25">
      <c r="A1989" s="22" t="s">
        <v>4318</v>
      </c>
    </row>
    <row r="1990" spans="1:1" x14ac:dyDescent="0.25">
      <c r="A1990" s="22" t="s">
        <v>4319</v>
      </c>
    </row>
    <row r="1991" spans="1:1" x14ac:dyDescent="0.25">
      <c r="A1991" s="22" t="s">
        <v>4320</v>
      </c>
    </row>
    <row r="1992" spans="1:1" x14ac:dyDescent="0.25">
      <c r="A1992" s="22" t="s">
        <v>4321</v>
      </c>
    </row>
    <row r="1993" spans="1:1" x14ac:dyDescent="0.25">
      <c r="A1993" s="22" t="s">
        <v>4322</v>
      </c>
    </row>
    <row r="1994" spans="1:1" x14ac:dyDescent="0.25">
      <c r="A1994" s="22" t="s">
        <v>4323</v>
      </c>
    </row>
    <row r="1995" spans="1:1" x14ac:dyDescent="0.25">
      <c r="A1995" s="22" t="s">
        <v>4324</v>
      </c>
    </row>
    <row r="1996" spans="1:1" x14ac:dyDescent="0.25">
      <c r="A1996" s="22" t="s">
        <v>4325</v>
      </c>
    </row>
    <row r="1997" spans="1:1" x14ac:dyDescent="0.25">
      <c r="A1997" s="22" t="s">
        <v>4326</v>
      </c>
    </row>
    <row r="1998" spans="1:1" x14ac:dyDescent="0.25">
      <c r="A1998" s="22" t="s">
        <v>4327</v>
      </c>
    </row>
    <row r="1999" spans="1:1" x14ac:dyDescent="0.25">
      <c r="A1999" s="22" t="s">
        <v>4328</v>
      </c>
    </row>
    <row r="2000" spans="1:1" x14ac:dyDescent="0.25">
      <c r="A2000" s="22" t="s">
        <v>4329</v>
      </c>
    </row>
    <row r="2007" spans="4:8" x14ac:dyDescent="0.25">
      <c r="D2007" s="108"/>
      <c r="E2007" s="108"/>
      <c r="F2007" s="108"/>
      <c r="G2007" s="108" t="s">
        <v>4331</v>
      </c>
      <c r="H2007" s="108" t="s">
        <v>2318</v>
      </c>
    </row>
    <row r="2008" spans="4:8" x14ac:dyDescent="0.25">
      <c r="G2008" s="108"/>
      <c r="H2008" s="108"/>
    </row>
  </sheetData>
  <sheetProtection password="ED6D" sheet="1"/>
  <mergeCells count="3">
    <mergeCell ref="D2007:F2007"/>
    <mergeCell ref="G2007:G2008"/>
    <mergeCell ref="H2007:H2008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006"/>
  <sheetViews>
    <sheetView zoomScaleNormal="100" workbookViewId="0">
      <selection activeCell="A1009" sqref="A1009"/>
    </sheetView>
  </sheetViews>
  <sheetFormatPr defaultRowHeight="12.5" x14ac:dyDescent="0.25"/>
  <cols>
    <col min="1" max="1" width="63.7265625" style="32" customWidth="1"/>
    <col min="2" max="2" width="33.54296875" customWidth="1"/>
    <col min="6" max="6" width="23.7265625" customWidth="1"/>
  </cols>
  <sheetData>
    <row r="1" spans="1:9" x14ac:dyDescent="0.25">
      <c r="A1" s="34" t="s">
        <v>4332</v>
      </c>
      <c r="B1" t="s">
        <v>1829</v>
      </c>
      <c r="G1" t="str">
        <f>SUBSTITUTE(A1," ","_")</f>
        <v>PLANILHA_DE_ITENS_E_CUSTOS_DOS_BENS_E_SERVIÇOS</v>
      </c>
    </row>
    <row r="2" spans="1:9" x14ac:dyDescent="0.25">
      <c r="A2" s="34" t="s">
        <v>2208</v>
      </c>
      <c r="B2" t="s">
        <v>1796</v>
      </c>
      <c r="G2" t="str">
        <f>SUBSTITUTE(A2," ","_")</f>
        <v>DESPESAS_DE_PESSOAL</v>
      </c>
    </row>
    <row r="3" spans="1:9" x14ac:dyDescent="0.25">
      <c r="A3" s="34" t="s">
        <v>1317</v>
      </c>
      <c r="B3" t="s">
        <v>1635</v>
      </c>
      <c r="G3" t="str">
        <f>SUBSTITUTE(A3," ","_")</f>
        <v>ARTIGOS_DE_ESCRITORIO</v>
      </c>
    </row>
    <row r="5" spans="1:9" x14ac:dyDescent="0.25">
      <c r="A5" s="31"/>
      <c r="B5" s="33"/>
      <c r="C5" s="33"/>
      <c r="D5" s="33"/>
      <c r="E5" s="33">
        <v>200</v>
      </c>
      <c r="F5" s="31"/>
      <c r="G5" s="31"/>
      <c r="H5" s="31">
        <v>18</v>
      </c>
      <c r="I5" s="33"/>
    </row>
    <row r="6" spans="1:9" x14ac:dyDescent="0.25">
      <c r="A6" s="31"/>
      <c r="B6" s="33"/>
      <c r="C6" s="33"/>
      <c r="D6" s="33"/>
      <c r="E6" s="33"/>
      <c r="F6" s="31"/>
      <c r="G6" s="31"/>
      <c r="H6" s="31"/>
      <c r="I6" s="33"/>
    </row>
    <row r="7" spans="1:9" x14ac:dyDescent="0.25">
      <c r="A7" s="31"/>
      <c r="B7" s="33"/>
      <c r="C7" s="33"/>
      <c r="D7" s="33"/>
      <c r="E7" s="33"/>
      <c r="F7" s="31"/>
      <c r="G7" s="31"/>
      <c r="H7" s="31"/>
      <c r="I7" s="33"/>
    </row>
    <row r="8" spans="1:9" x14ac:dyDescent="0.25">
      <c r="A8" s="31"/>
      <c r="B8" s="33"/>
      <c r="C8" s="33"/>
      <c r="D8" s="33"/>
      <c r="E8" s="33"/>
      <c r="F8" s="31"/>
      <c r="G8" s="31"/>
      <c r="H8" s="31"/>
      <c r="I8" s="33"/>
    </row>
    <row r="9" spans="1:9" x14ac:dyDescent="0.25">
      <c r="A9" s="31"/>
      <c r="B9" s="33"/>
      <c r="C9" s="33"/>
      <c r="D9" s="33"/>
      <c r="E9" s="33"/>
      <c r="F9" s="31"/>
      <c r="G9" s="31"/>
      <c r="H9" s="31"/>
      <c r="I9" s="33"/>
    </row>
    <row r="10" spans="1:9" x14ac:dyDescent="0.25">
      <c r="A10" s="31"/>
      <c r="B10" s="33"/>
      <c r="C10" s="33"/>
      <c r="D10" s="33"/>
      <c r="E10" s="33"/>
      <c r="F10" s="31"/>
      <c r="G10" s="31"/>
      <c r="H10" s="31"/>
      <c r="I10" s="33"/>
    </row>
    <row r="11" spans="1:9" x14ac:dyDescent="0.25">
      <c r="A11" s="31"/>
      <c r="B11" s="33"/>
      <c r="C11" s="33"/>
      <c r="D11" s="33"/>
      <c r="E11" s="33"/>
      <c r="F11" s="31"/>
      <c r="G11" s="31"/>
      <c r="H11" s="31"/>
      <c r="I11" s="33"/>
    </row>
    <row r="12" spans="1:9" x14ac:dyDescent="0.25">
      <c r="A12" s="31"/>
      <c r="B12" s="33"/>
      <c r="C12" s="33"/>
      <c r="D12" s="33"/>
      <c r="E12" s="33"/>
      <c r="F12" s="31"/>
      <c r="G12" s="31"/>
      <c r="H12" s="31"/>
      <c r="I12" s="33"/>
    </row>
    <row r="13" spans="1:9" x14ac:dyDescent="0.25">
      <c r="A13" s="31"/>
      <c r="B13" s="33"/>
      <c r="C13" s="33"/>
      <c r="D13" s="33"/>
      <c r="E13" s="33"/>
      <c r="F13" s="31"/>
      <c r="G13" s="31"/>
      <c r="H13" s="31"/>
      <c r="I13" s="33"/>
    </row>
    <row r="14" spans="1:9" x14ac:dyDescent="0.25">
      <c r="A14" s="31"/>
      <c r="B14" s="33"/>
      <c r="C14" s="33"/>
      <c r="D14" s="33"/>
      <c r="E14" s="33"/>
      <c r="F14" s="31"/>
      <c r="G14" s="31"/>
      <c r="H14" s="31"/>
      <c r="I14" s="33"/>
    </row>
    <row r="15" spans="1:9" hidden="1" x14ac:dyDescent="0.25">
      <c r="A15" s="31"/>
      <c r="B15" s="33"/>
      <c r="C15" s="33"/>
      <c r="D15" s="33"/>
      <c r="E15" s="33"/>
      <c r="F15" s="31"/>
      <c r="G15" s="31"/>
      <c r="H15" s="31"/>
      <c r="I15" s="33"/>
    </row>
    <row r="16" spans="1:9" hidden="1" x14ac:dyDescent="0.25">
      <c r="A16" s="31"/>
      <c r="B16" s="33"/>
      <c r="C16" s="33"/>
      <c r="D16" s="33"/>
      <c r="E16" s="33"/>
      <c r="F16" s="31"/>
      <c r="G16" s="31"/>
      <c r="H16" s="31"/>
      <c r="I16" s="33"/>
    </row>
    <row r="17" spans="1:9" hidden="1" x14ac:dyDescent="0.25">
      <c r="A17" s="31"/>
      <c r="B17" s="33"/>
      <c r="C17" s="33"/>
      <c r="D17" s="33"/>
      <c r="E17" s="33"/>
      <c r="F17" s="31"/>
      <c r="G17" s="31"/>
      <c r="H17" s="31"/>
      <c r="I17" s="33"/>
    </row>
    <row r="18" spans="1:9" hidden="1" x14ac:dyDescent="0.25">
      <c r="A18" s="31"/>
      <c r="B18" s="33"/>
      <c r="C18" s="33"/>
      <c r="D18" s="33"/>
      <c r="E18" s="33"/>
      <c r="F18" s="31"/>
      <c r="G18" s="31"/>
      <c r="H18" s="31"/>
      <c r="I18" s="33"/>
    </row>
    <row r="19" spans="1:9" hidden="1" x14ac:dyDescent="0.25">
      <c r="A19" s="31"/>
      <c r="B19" s="33"/>
      <c r="C19" s="33"/>
      <c r="D19" s="33"/>
      <c r="E19" s="33"/>
      <c r="F19" s="31"/>
      <c r="G19" s="31"/>
      <c r="H19" s="31"/>
      <c r="I19" s="33"/>
    </row>
    <row r="20" spans="1:9" hidden="1" x14ac:dyDescent="0.25">
      <c r="A20" s="31"/>
      <c r="B20" s="33"/>
      <c r="C20" s="33"/>
      <c r="D20" s="33"/>
      <c r="E20" s="33"/>
      <c r="F20" s="31"/>
      <c r="G20" s="31"/>
      <c r="H20" s="31"/>
      <c r="I20" s="33"/>
    </row>
    <row r="21" spans="1:9" hidden="1" x14ac:dyDescent="0.25">
      <c r="A21" s="31"/>
      <c r="B21" s="33"/>
      <c r="C21" s="33"/>
      <c r="D21" s="33"/>
      <c r="E21" s="33"/>
      <c r="F21" s="31"/>
      <c r="G21" s="31"/>
      <c r="H21" s="31"/>
      <c r="I21" s="33"/>
    </row>
    <row r="22" spans="1:9" hidden="1" x14ac:dyDescent="0.25">
      <c r="A22" s="31"/>
      <c r="B22" s="33"/>
      <c r="C22" s="33"/>
      <c r="D22" s="33"/>
      <c r="E22" s="33"/>
      <c r="F22" s="31"/>
      <c r="G22" s="31"/>
      <c r="H22" s="31"/>
      <c r="I22" s="33"/>
    </row>
    <row r="23" spans="1:9" hidden="1" x14ac:dyDescent="0.25">
      <c r="A23" s="31"/>
      <c r="B23" s="33"/>
      <c r="C23" s="33"/>
      <c r="D23" s="33"/>
      <c r="E23" s="33"/>
      <c r="F23" s="31"/>
      <c r="G23" s="31"/>
      <c r="H23" s="31"/>
      <c r="I23" s="33"/>
    </row>
    <row r="24" spans="1:9" hidden="1" x14ac:dyDescent="0.25">
      <c r="A24" s="31"/>
      <c r="B24" s="33"/>
      <c r="C24" s="33"/>
      <c r="D24" s="33"/>
      <c r="E24" s="33"/>
      <c r="F24" s="31"/>
      <c r="G24" s="31"/>
      <c r="H24" s="31"/>
      <c r="I24" s="33"/>
    </row>
    <row r="25" spans="1:9" hidden="1" x14ac:dyDescent="0.25">
      <c r="A25" s="31"/>
      <c r="B25" s="33"/>
      <c r="C25" s="33"/>
      <c r="D25" s="33"/>
      <c r="E25" s="33"/>
      <c r="F25" s="31"/>
      <c r="G25" s="31"/>
      <c r="H25" s="31"/>
      <c r="I25" s="33"/>
    </row>
    <row r="26" spans="1:9" hidden="1" x14ac:dyDescent="0.25">
      <c r="A26" s="31"/>
      <c r="B26" s="33"/>
      <c r="C26" s="33"/>
      <c r="D26" s="33"/>
      <c r="E26" s="33"/>
      <c r="F26" s="31"/>
      <c r="G26" s="31"/>
      <c r="H26" s="31"/>
      <c r="I26" s="33"/>
    </row>
    <row r="27" spans="1:9" hidden="1" x14ac:dyDescent="0.25">
      <c r="A27" s="31"/>
      <c r="B27" s="33"/>
      <c r="C27" s="33"/>
      <c r="D27" s="33"/>
      <c r="E27" s="33"/>
      <c r="F27" s="31"/>
      <c r="G27" s="31"/>
      <c r="H27" s="31"/>
      <c r="I27" s="33"/>
    </row>
    <row r="28" spans="1:9" hidden="1" x14ac:dyDescent="0.25">
      <c r="A28" s="31"/>
      <c r="B28" s="33"/>
      <c r="C28" s="33"/>
      <c r="D28" s="33"/>
      <c r="E28" s="33"/>
      <c r="F28" s="31"/>
      <c r="G28" s="31"/>
      <c r="H28" s="31"/>
      <c r="I28" s="33"/>
    </row>
    <row r="29" spans="1:9" hidden="1" x14ac:dyDescent="0.25">
      <c r="A29" s="31"/>
      <c r="B29" s="33"/>
      <c r="C29" s="33"/>
      <c r="D29" s="33"/>
      <c r="E29" s="33"/>
      <c r="F29" s="31"/>
      <c r="G29" s="31"/>
      <c r="H29" s="31"/>
      <c r="I29" s="33"/>
    </row>
    <row r="30" spans="1:9" hidden="1" x14ac:dyDescent="0.25">
      <c r="A30" s="31"/>
      <c r="B30" s="33"/>
      <c r="C30" s="33"/>
      <c r="D30" s="33"/>
      <c r="E30" s="33"/>
      <c r="F30" s="31"/>
      <c r="G30" s="31"/>
      <c r="H30" s="31"/>
      <c r="I30" s="33"/>
    </row>
    <row r="31" spans="1:9" hidden="1" x14ac:dyDescent="0.25">
      <c r="A31" s="31"/>
      <c r="B31" s="33"/>
      <c r="C31" s="33"/>
      <c r="D31" s="33"/>
      <c r="E31" s="33"/>
      <c r="F31" s="31"/>
      <c r="G31" s="31"/>
      <c r="H31" s="31"/>
      <c r="I31" s="33"/>
    </row>
    <row r="32" spans="1:9" hidden="1" x14ac:dyDescent="0.25">
      <c r="A32" s="31"/>
      <c r="B32" s="33"/>
      <c r="C32" s="33"/>
      <c r="D32" s="33"/>
      <c r="E32" s="33"/>
      <c r="F32" s="31"/>
      <c r="G32" s="31"/>
      <c r="H32" s="31"/>
      <c r="I32" s="33"/>
    </row>
    <row r="33" spans="1:9" hidden="1" x14ac:dyDescent="0.25">
      <c r="A33" s="31"/>
      <c r="B33" s="33"/>
      <c r="C33" s="33"/>
      <c r="D33" s="33"/>
      <c r="E33" s="33"/>
      <c r="F33" s="31"/>
      <c r="G33" s="31"/>
      <c r="H33" s="31"/>
      <c r="I33" s="33"/>
    </row>
    <row r="34" spans="1:9" hidden="1" x14ac:dyDescent="0.25">
      <c r="A34" s="31"/>
      <c r="B34" s="33"/>
      <c r="C34" s="33"/>
      <c r="D34" s="33"/>
      <c r="E34" s="33"/>
      <c r="F34" s="31"/>
      <c r="G34" s="31"/>
      <c r="H34" s="31"/>
      <c r="I34" s="33"/>
    </row>
    <row r="35" spans="1:9" hidden="1" x14ac:dyDescent="0.25">
      <c r="A35" s="31"/>
      <c r="B35" s="33"/>
      <c r="C35" s="33"/>
      <c r="D35" s="33"/>
      <c r="E35" s="33"/>
      <c r="F35" s="31"/>
      <c r="G35" s="31"/>
      <c r="H35" s="31"/>
      <c r="I35" s="33"/>
    </row>
    <row r="36" spans="1:9" hidden="1" x14ac:dyDescent="0.25">
      <c r="A36" s="31"/>
      <c r="B36" s="33"/>
      <c r="C36" s="33"/>
      <c r="D36" s="33"/>
      <c r="E36" s="33"/>
      <c r="F36" s="31"/>
      <c r="G36" s="31"/>
      <c r="H36" s="31"/>
      <c r="I36" s="33"/>
    </row>
    <row r="37" spans="1:9" hidden="1" x14ac:dyDescent="0.25">
      <c r="A37" s="31"/>
      <c r="B37" s="33"/>
      <c r="C37" s="33"/>
      <c r="D37" s="33"/>
      <c r="E37" s="33"/>
      <c r="F37" s="31"/>
      <c r="G37" s="31"/>
      <c r="H37" s="31"/>
      <c r="I37" s="33"/>
    </row>
    <row r="38" spans="1:9" hidden="1" x14ac:dyDescent="0.25">
      <c r="A38" s="31"/>
      <c r="B38" s="33"/>
      <c r="C38" s="33"/>
      <c r="D38" s="33"/>
      <c r="E38" s="33"/>
      <c r="F38" s="31"/>
      <c r="G38" s="31"/>
      <c r="H38" s="31"/>
      <c r="I38" s="33"/>
    </row>
    <row r="39" spans="1:9" hidden="1" x14ac:dyDescent="0.25">
      <c r="A39" s="31"/>
      <c r="B39" s="33"/>
      <c r="C39" s="33"/>
      <c r="D39" s="33"/>
      <c r="E39" s="33"/>
      <c r="F39" s="31"/>
      <c r="G39" s="31"/>
      <c r="H39" s="31"/>
      <c r="I39" s="33"/>
    </row>
    <row r="40" spans="1:9" hidden="1" x14ac:dyDescent="0.25">
      <c r="A40" s="31"/>
      <c r="B40" s="33"/>
      <c r="C40" s="33"/>
      <c r="D40" s="33"/>
      <c r="E40" s="33"/>
      <c r="F40" s="31"/>
      <c r="G40" s="31"/>
      <c r="H40" s="31"/>
      <c r="I40" s="33"/>
    </row>
    <row r="41" spans="1:9" hidden="1" x14ac:dyDescent="0.25">
      <c r="A41" s="31"/>
      <c r="B41" s="33"/>
      <c r="C41" s="33"/>
      <c r="D41" s="33"/>
      <c r="E41" s="33"/>
      <c r="F41" s="31"/>
      <c r="G41" s="31"/>
      <c r="H41" s="31"/>
      <c r="I41" s="33"/>
    </row>
    <row r="42" spans="1:9" hidden="1" x14ac:dyDescent="0.25">
      <c r="A42" s="31"/>
      <c r="B42" s="33"/>
      <c r="C42" s="33"/>
      <c r="D42" s="33"/>
      <c r="E42" s="33"/>
      <c r="F42" s="31"/>
      <c r="G42" s="31"/>
      <c r="H42" s="31"/>
      <c r="I42" s="33"/>
    </row>
    <row r="43" spans="1:9" hidden="1" x14ac:dyDescent="0.25">
      <c r="A43" s="31"/>
      <c r="B43" s="33"/>
      <c r="C43" s="33"/>
      <c r="D43" s="33"/>
      <c r="E43" s="33"/>
      <c r="F43" s="31"/>
      <c r="G43" s="31"/>
      <c r="H43" s="31"/>
      <c r="I43" s="33"/>
    </row>
    <row r="44" spans="1:9" hidden="1" x14ac:dyDescent="0.25">
      <c r="A44" s="31"/>
      <c r="B44" s="33"/>
      <c r="C44" s="33"/>
      <c r="D44" s="33"/>
      <c r="E44" s="33"/>
      <c r="F44" s="31"/>
      <c r="G44" s="31"/>
      <c r="H44" s="31"/>
      <c r="I44" s="33"/>
    </row>
    <row r="45" spans="1:9" hidden="1" x14ac:dyDescent="0.25">
      <c r="A45" s="31"/>
      <c r="B45" s="33"/>
      <c r="C45" s="33"/>
      <c r="D45" s="33"/>
      <c r="E45" s="33"/>
      <c r="F45" s="31"/>
      <c r="G45" s="31"/>
      <c r="H45" s="31"/>
      <c r="I45" s="33"/>
    </row>
    <row r="46" spans="1:9" hidden="1" x14ac:dyDescent="0.25">
      <c r="A46" s="31"/>
      <c r="B46" s="33"/>
      <c r="C46" s="33"/>
      <c r="D46" s="33"/>
      <c r="E46" s="33"/>
      <c r="F46" s="31"/>
      <c r="G46" s="31"/>
      <c r="H46" s="31"/>
      <c r="I46" s="33"/>
    </row>
    <row r="47" spans="1:9" hidden="1" x14ac:dyDescent="0.25">
      <c r="A47" s="31"/>
      <c r="B47" s="33"/>
      <c r="C47" s="33"/>
      <c r="D47" s="33"/>
      <c r="E47" s="33"/>
      <c r="F47" s="31"/>
      <c r="G47" s="31"/>
      <c r="H47" s="31"/>
      <c r="I47" s="33"/>
    </row>
    <row r="48" spans="1:9" hidden="1" x14ac:dyDescent="0.25">
      <c r="A48" s="31"/>
      <c r="B48" s="33"/>
      <c r="C48" s="33"/>
      <c r="D48" s="33"/>
      <c r="E48" s="33"/>
      <c r="F48" s="31"/>
      <c r="G48" s="31"/>
      <c r="H48" s="31"/>
      <c r="I48" s="33"/>
    </row>
    <row r="49" spans="1:9" hidden="1" x14ac:dyDescent="0.25">
      <c r="A49" s="31"/>
      <c r="B49" s="33"/>
      <c r="C49" s="33"/>
      <c r="D49" s="33"/>
      <c r="E49" s="33"/>
      <c r="F49" s="31"/>
      <c r="G49" s="31"/>
      <c r="H49" s="31"/>
      <c r="I49" s="33"/>
    </row>
    <row r="50" spans="1:9" hidden="1" x14ac:dyDescent="0.25">
      <c r="A50" s="31"/>
      <c r="B50" s="33"/>
      <c r="C50" s="33"/>
      <c r="D50" s="33"/>
      <c r="E50" s="33"/>
      <c r="F50" s="31"/>
      <c r="G50" s="31"/>
      <c r="H50" s="31"/>
      <c r="I50" s="33"/>
    </row>
    <row r="51" spans="1:9" hidden="1" x14ac:dyDescent="0.25">
      <c r="A51" s="31"/>
      <c r="B51" s="33"/>
      <c r="C51" s="33"/>
      <c r="D51" s="33"/>
      <c r="E51" s="33"/>
      <c r="F51" s="31"/>
      <c r="G51" s="31"/>
      <c r="H51" s="31"/>
      <c r="I51" s="33"/>
    </row>
    <row r="52" spans="1:9" hidden="1" x14ac:dyDescent="0.25">
      <c r="A52" s="31"/>
      <c r="B52" s="33"/>
      <c r="C52" s="33"/>
      <c r="D52" s="33"/>
      <c r="E52" s="33"/>
      <c r="F52" s="31"/>
      <c r="G52" s="31"/>
      <c r="H52" s="31"/>
      <c r="I52" s="33"/>
    </row>
    <row r="53" spans="1:9" hidden="1" x14ac:dyDescent="0.25">
      <c r="A53" s="31"/>
      <c r="B53" s="33"/>
      <c r="C53" s="33"/>
      <c r="D53" s="33"/>
      <c r="E53" s="33"/>
      <c r="F53" s="31"/>
      <c r="G53" s="31"/>
      <c r="H53" s="31"/>
      <c r="I53" s="33"/>
    </row>
    <row r="54" spans="1:9" hidden="1" x14ac:dyDescent="0.25">
      <c r="A54" s="31"/>
      <c r="B54" s="33"/>
      <c r="C54" s="33"/>
      <c r="D54" s="33"/>
      <c r="E54" s="33"/>
      <c r="F54" s="31"/>
      <c r="G54" s="31"/>
      <c r="H54" s="31"/>
      <c r="I54" s="33"/>
    </row>
    <row r="55" spans="1:9" hidden="1" x14ac:dyDescent="0.25">
      <c r="A55" s="31"/>
      <c r="B55" s="33"/>
      <c r="C55" s="33"/>
      <c r="D55" s="33"/>
      <c r="E55" s="33"/>
      <c r="F55" s="31"/>
      <c r="G55" s="31"/>
      <c r="H55" s="31"/>
      <c r="I55" s="33"/>
    </row>
    <row r="56" spans="1:9" hidden="1" x14ac:dyDescent="0.25">
      <c r="A56" s="31"/>
      <c r="B56" s="33"/>
      <c r="C56" s="33"/>
      <c r="D56" s="33"/>
      <c r="E56" s="33"/>
      <c r="F56" s="31"/>
      <c r="G56" s="31"/>
      <c r="H56" s="31"/>
      <c r="I56" s="33"/>
    </row>
    <row r="57" spans="1:9" hidden="1" x14ac:dyDescent="0.25">
      <c r="A57" s="31"/>
      <c r="B57" s="33"/>
      <c r="C57" s="33"/>
      <c r="D57" s="33"/>
      <c r="E57" s="33"/>
      <c r="F57" s="31"/>
      <c r="G57" s="31"/>
      <c r="H57" s="31"/>
      <c r="I57" s="33"/>
    </row>
    <row r="58" spans="1:9" hidden="1" x14ac:dyDescent="0.25">
      <c r="A58" s="31"/>
      <c r="B58" s="33"/>
      <c r="C58" s="33"/>
      <c r="D58" s="33"/>
      <c r="E58" s="33"/>
      <c r="F58" s="31"/>
      <c r="G58" s="31"/>
      <c r="H58" s="31"/>
      <c r="I58" s="33"/>
    </row>
    <row r="59" spans="1:9" hidden="1" x14ac:dyDescent="0.25">
      <c r="A59" s="31"/>
      <c r="B59" s="33"/>
      <c r="C59" s="33"/>
      <c r="D59" s="33"/>
      <c r="E59" s="33"/>
      <c r="F59" s="31"/>
      <c r="G59" s="31"/>
      <c r="H59" s="31"/>
      <c r="I59" s="33"/>
    </row>
    <row r="60" spans="1:9" hidden="1" x14ac:dyDescent="0.25">
      <c r="A60" s="31"/>
      <c r="B60" s="33"/>
      <c r="C60" s="33"/>
      <c r="D60" s="33"/>
      <c r="E60" s="33"/>
      <c r="F60" s="31"/>
      <c r="G60" s="31"/>
      <c r="H60" s="31"/>
      <c r="I60" s="33"/>
    </row>
    <row r="61" spans="1:9" hidden="1" x14ac:dyDescent="0.25">
      <c r="A61" s="31"/>
      <c r="B61" s="33"/>
      <c r="C61" s="33"/>
      <c r="D61" s="33"/>
      <c r="E61" s="33"/>
      <c r="F61" s="31"/>
      <c r="G61" s="31"/>
      <c r="H61" s="31"/>
      <c r="I61" s="33"/>
    </row>
    <row r="62" spans="1:9" hidden="1" x14ac:dyDescent="0.25">
      <c r="A62" s="31"/>
      <c r="B62" s="33"/>
      <c r="C62" s="33"/>
      <c r="D62" s="33"/>
      <c r="E62" s="33"/>
      <c r="F62" s="31"/>
      <c r="G62" s="31"/>
      <c r="H62" s="31"/>
      <c r="I62" s="33"/>
    </row>
    <row r="63" spans="1:9" hidden="1" x14ac:dyDescent="0.25">
      <c r="A63" s="31"/>
      <c r="B63" s="33"/>
      <c r="C63" s="33"/>
      <c r="D63" s="33"/>
      <c r="E63" s="33"/>
      <c r="F63" s="31"/>
      <c r="G63" s="31"/>
      <c r="H63" s="31"/>
      <c r="I63" s="33"/>
    </row>
    <row r="64" spans="1:9" hidden="1" x14ac:dyDescent="0.25">
      <c r="A64" s="31"/>
      <c r="B64" s="33"/>
      <c r="C64" s="33"/>
      <c r="D64" s="33"/>
      <c r="E64" s="33"/>
      <c r="F64" s="31"/>
      <c r="G64" s="31"/>
      <c r="H64" s="31"/>
      <c r="I64" s="33"/>
    </row>
    <row r="65" spans="1:9" hidden="1" x14ac:dyDescent="0.25">
      <c r="A65" s="31"/>
      <c r="B65" s="33"/>
      <c r="C65" s="33"/>
      <c r="D65" s="33"/>
      <c r="E65" s="33"/>
      <c r="F65" s="31"/>
      <c r="G65" s="31"/>
      <c r="H65" s="31"/>
      <c r="I65" s="33"/>
    </row>
    <row r="66" spans="1:9" hidden="1" x14ac:dyDescent="0.25">
      <c r="A66" s="31"/>
      <c r="B66" s="33"/>
      <c r="C66" s="33"/>
      <c r="D66" s="33"/>
      <c r="E66" s="33"/>
      <c r="F66" s="31"/>
      <c r="G66" s="31"/>
      <c r="H66" s="31"/>
      <c r="I66" s="33"/>
    </row>
    <row r="67" spans="1:9" hidden="1" x14ac:dyDescent="0.25">
      <c r="A67" s="31"/>
      <c r="B67" s="33"/>
      <c r="C67" s="33"/>
      <c r="D67" s="33"/>
      <c r="E67" s="33"/>
      <c r="F67" s="31"/>
      <c r="G67" s="31"/>
      <c r="H67" s="31"/>
      <c r="I67" s="33"/>
    </row>
    <row r="68" spans="1:9" hidden="1" x14ac:dyDescent="0.25">
      <c r="A68" s="31"/>
      <c r="B68" s="33"/>
      <c r="C68" s="33"/>
      <c r="D68" s="33"/>
      <c r="E68" s="33"/>
      <c r="F68" s="31"/>
      <c r="G68" s="31"/>
      <c r="H68" s="31"/>
      <c r="I68" s="33"/>
    </row>
    <row r="69" spans="1:9" hidden="1" x14ac:dyDescent="0.25">
      <c r="A69" s="31"/>
      <c r="B69" s="33"/>
      <c r="C69" s="33"/>
      <c r="D69" s="33"/>
      <c r="E69" s="33"/>
      <c r="F69" s="31"/>
      <c r="G69" s="31"/>
      <c r="H69" s="31"/>
      <c r="I69" s="33"/>
    </row>
    <row r="70" spans="1:9" hidden="1" x14ac:dyDescent="0.25">
      <c r="A70" s="31"/>
      <c r="B70" s="33"/>
      <c r="C70" s="33"/>
      <c r="D70" s="33"/>
      <c r="E70" s="33"/>
      <c r="F70" s="31"/>
      <c r="G70" s="31"/>
      <c r="H70" s="31"/>
      <c r="I70" s="33"/>
    </row>
    <row r="71" spans="1:9" hidden="1" x14ac:dyDescent="0.25">
      <c r="A71" s="31"/>
      <c r="B71" s="33"/>
      <c r="C71" s="33"/>
      <c r="D71" s="33"/>
      <c r="E71" s="33"/>
      <c r="F71" s="31"/>
      <c r="G71" s="31"/>
      <c r="H71" s="31"/>
      <c r="I71" s="33"/>
    </row>
    <row r="72" spans="1:9" hidden="1" x14ac:dyDescent="0.25">
      <c r="A72" s="31"/>
      <c r="B72" s="33"/>
      <c r="C72" s="33"/>
      <c r="D72" s="33"/>
      <c r="E72" s="33"/>
      <c r="F72" s="31"/>
      <c r="G72" s="31"/>
      <c r="H72" s="31"/>
      <c r="I72" s="33"/>
    </row>
    <row r="73" spans="1:9" hidden="1" x14ac:dyDescent="0.25">
      <c r="A73" s="31"/>
      <c r="B73" s="33"/>
      <c r="C73" s="33"/>
      <c r="D73" s="33"/>
      <c r="E73" s="33"/>
      <c r="F73" s="31"/>
      <c r="G73" s="31"/>
      <c r="H73" s="31"/>
      <c r="I73" s="33"/>
    </row>
    <row r="74" spans="1:9" hidden="1" x14ac:dyDescent="0.25">
      <c r="A74" s="31"/>
      <c r="B74" s="33"/>
      <c r="C74" s="33"/>
      <c r="D74" s="33"/>
      <c r="E74" s="33"/>
      <c r="F74" s="31"/>
      <c r="G74" s="31"/>
      <c r="H74" s="31"/>
      <c r="I74" s="33"/>
    </row>
    <row r="75" spans="1:9" hidden="1" x14ac:dyDescent="0.25">
      <c r="A75" s="31"/>
      <c r="B75" s="33"/>
      <c r="C75" s="33"/>
      <c r="D75" s="33"/>
      <c r="E75" s="33"/>
      <c r="F75" s="31"/>
      <c r="G75" s="31"/>
      <c r="H75" s="31"/>
      <c r="I75" s="33"/>
    </row>
    <row r="76" spans="1:9" hidden="1" x14ac:dyDescent="0.25">
      <c r="A76" s="31"/>
      <c r="B76" s="33"/>
      <c r="C76" s="33"/>
      <c r="D76" s="33"/>
      <c r="E76" s="33"/>
      <c r="F76" s="31"/>
      <c r="G76" s="31"/>
      <c r="H76" s="31"/>
      <c r="I76" s="33"/>
    </row>
    <row r="77" spans="1:9" hidden="1" x14ac:dyDescent="0.25">
      <c r="A77" s="31"/>
      <c r="B77" s="33"/>
      <c r="C77" s="33"/>
      <c r="D77" s="33"/>
      <c r="E77" s="33"/>
      <c r="F77" s="31"/>
      <c r="G77" s="31"/>
      <c r="H77" s="31"/>
      <c r="I77" s="33"/>
    </row>
    <row r="78" spans="1:9" hidden="1" x14ac:dyDescent="0.25">
      <c r="A78" s="31"/>
      <c r="B78" s="33"/>
      <c r="C78" s="33"/>
      <c r="D78" s="33"/>
      <c r="E78" s="33"/>
      <c r="F78" s="31"/>
      <c r="G78" s="31"/>
      <c r="H78" s="31"/>
      <c r="I78" s="33"/>
    </row>
    <row r="79" spans="1:9" hidden="1" x14ac:dyDescent="0.25">
      <c r="A79" s="31"/>
      <c r="B79" s="33"/>
      <c r="C79" s="33"/>
      <c r="D79" s="33"/>
      <c r="E79" s="33"/>
      <c r="F79" s="31"/>
      <c r="G79" s="31"/>
      <c r="H79" s="31"/>
      <c r="I79" s="33"/>
    </row>
    <row r="80" spans="1:9" hidden="1" x14ac:dyDescent="0.25">
      <c r="A80" s="31"/>
      <c r="B80" s="33"/>
      <c r="C80" s="33"/>
      <c r="D80" s="33"/>
      <c r="E80" s="33"/>
      <c r="F80" s="31"/>
      <c r="G80" s="31"/>
      <c r="H80" s="31"/>
      <c r="I80" s="33"/>
    </row>
    <row r="81" spans="1:9" hidden="1" x14ac:dyDescent="0.25">
      <c r="A81" s="31"/>
      <c r="B81" s="33"/>
      <c r="C81" s="33"/>
      <c r="D81" s="33"/>
      <c r="E81" s="33"/>
      <c r="F81" s="31"/>
      <c r="G81" s="31"/>
      <c r="H81" s="31"/>
      <c r="I81" s="33"/>
    </row>
    <row r="82" spans="1:9" hidden="1" x14ac:dyDescent="0.25">
      <c r="A82" s="31"/>
      <c r="B82" s="33"/>
      <c r="C82" s="33"/>
      <c r="D82" s="33"/>
      <c r="E82" s="33"/>
      <c r="F82" s="31"/>
      <c r="G82" s="31"/>
      <c r="H82" s="31"/>
      <c r="I82" s="33"/>
    </row>
    <row r="83" spans="1:9" hidden="1" x14ac:dyDescent="0.25">
      <c r="A83" s="31"/>
      <c r="B83" s="33"/>
      <c r="C83" s="33"/>
      <c r="D83" s="33"/>
      <c r="E83" s="33"/>
      <c r="F83" s="31"/>
      <c r="G83" s="31"/>
      <c r="H83" s="31"/>
      <c r="I83" s="33"/>
    </row>
    <row r="84" spans="1:9" hidden="1" x14ac:dyDescent="0.25">
      <c r="A84" s="31"/>
      <c r="B84" s="33"/>
      <c r="C84" s="33"/>
      <c r="D84" s="33"/>
      <c r="E84" s="33"/>
      <c r="F84" s="31"/>
      <c r="G84" s="31"/>
      <c r="H84" s="31"/>
      <c r="I84" s="33"/>
    </row>
    <row r="85" spans="1:9" hidden="1" x14ac:dyDescent="0.25">
      <c r="A85" s="31"/>
      <c r="B85" s="33"/>
      <c r="C85" s="33"/>
      <c r="D85" s="33"/>
      <c r="E85" s="33"/>
      <c r="F85" s="31"/>
      <c r="G85" s="31"/>
      <c r="H85" s="31"/>
      <c r="I85" s="33"/>
    </row>
    <row r="86" spans="1:9" hidden="1" x14ac:dyDescent="0.25">
      <c r="A86" s="31"/>
      <c r="B86" s="33"/>
      <c r="C86" s="33"/>
      <c r="D86" s="33"/>
      <c r="E86" s="33"/>
      <c r="F86" s="31"/>
      <c r="G86" s="31"/>
      <c r="H86" s="31"/>
      <c r="I86" s="33"/>
    </row>
    <row r="87" spans="1:9" hidden="1" x14ac:dyDescent="0.25">
      <c r="A87" s="31"/>
      <c r="B87" s="33"/>
      <c r="C87" s="33"/>
      <c r="D87" s="33"/>
      <c r="E87" s="33"/>
      <c r="F87" s="31"/>
      <c r="G87" s="31"/>
      <c r="H87" s="31"/>
      <c r="I87" s="33"/>
    </row>
    <row r="88" spans="1:9" hidden="1" x14ac:dyDescent="0.25">
      <c r="A88" s="31"/>
      <c r="B88" s="33"/>
      <c r="C88" s="33"/>
      <c r="D88" s="33"/>
      <c r="E88" s="33"/>
      <c r="F88" s="31"/>
      <c r="G88" s="31"/>
      <c r="H88" s="31"/>
      <c r="I88" s="33"/>
    </row>
    <row r="89" spans="1:9" hidden="1" x14ac:dyDescent="0.25">
      <c r="A89" s="31"/>
      <c r="B89" s="33"/>
      <c r="C89" s="33"/>
      <c r="D89" s="33"/>
      <c r="E89" s="33"/>
      <c r="F89" s="31"/>
      <c r="G89" s="31"/>
      <c r="H89" s="31"/>
      <c r="I89" s="33"/>
    </row>
    <row r="90" spans="1:9" hidden="1" x14ac:dyDescent="0.25">
      <c r="A90" s="31"/>
      <c r="B90" s="33"/>
      <c r="C90" s="33"/>
      <c r="D90" s="33"/>
      <c r="E90" s="33"/>
      <c r="F90" s="31"/>
      <c r="G90" s="31"/>
      <c r="H90" s="31"/>
      <c r="I90" s="33"/>
    </row>
    <row r="91" spans="1:9" hidden="1" x14ac:dyDescent="0.25">
      <c r="A91" s="31"/>
      <c r="B91" s="33"/>
      <c r="C91" s="33"/>
      <c r="D91" s="33"/>
      <c r="E91" s="33"/>
      <c r="F91" s="31"/>
      <c r="G91" s="31"/>
      <c r="H91" s="31"/>
      <c r="I91" s="33"/>
    </row>
    <row r="92" spans="1:9" hidden="1" x14ac:dyDescent="0.25">
      <c r="A92" s="31"/>
      <c r="B92" s="33"/>
      <c r="C92" s="33"/>
      <c r="D92" s="33"/>
      <c r="E92" s="33"/>
      <c r="F92" s="31"/>
      <c r="G92" s="31"/>
      <c r="H92" s="31"/>
      <c r="I92" s="33"/>
    </row>
    <row r="93" spans="1:9" hidden="1" x14ac:dyDescent="0.25">
      <c r="A93" s="31"/>
      <c r="B93" s="33"/>
      <c r="C93" s="33"/>
      <c r="D93" s="33"/>
      <c r="E93" s="33"/>
      <c r="F93" s="31"/>
      <c r="G93" s="31"/>
      <c r="H93" s="31"/>
      <c r="I93" s="33"/>
    </row>
    <row r="94" spans="1:9" hidden="1" x14ac:dyDescent="0.25">
      <c r="A94" s="31"/>
      <c r="B94" s="33"/>
      <c r="C94" s="33"/>
      <c r="D94" s="33"/>
      <c r="E94" s="33"/>
      <c r="F94" s="31"/>
      <c r="G94" s="31"/>
      <c r="H94" s="31"/>
      <c r="I94" s="33"/>
    </row>
    <row r="95" spans="1:9" hidden="1" x14ac:dyDescent="0.25">
      <c r="A95" s="31"/>
      <c r="B95" s="33"/>
      <c r="C95" s="33"/>
      <c r="D95" s="33"/>
      <c r="E95" s="33"/>
      <c r="F95" s="31"/>
      <c r="G95" s="31"/>
      <c r="H95" s="31"/>
      <c r="I95" s="33"/>
    </row>
    <row r="96" spans="1:9" hidden="1" x14ac:dyDescent="0.25">
      <c r="A96" s="31"/>
      <c r="B96" s="33"/>
      <c r="C96" s="33"/>
      <c r="D96" s="33"/>
      <c r="E96" s="33"/>
      <c r="F96" s="31"/>
      <c r="G96" s="31"/>
      <c r="H96" s="31"/>
      <c r="I96" s="33"/>
    </row>
    <row r="97" spans="1:9" hidden="1" x14ac:dyDescent="0.25">
      <c r="A97" s="31"/>
      <c r="B97" s="33"/>
      <c r="C97" s="33"/>
      <c r="D97" s="33"/>
      <c r="E97" s="33"/>
      <c r="F97" s="31"/>
      <c r="G97" s="31"/>
      <c r="H97" s="31"/>
      <c r="I97" s="33"/>
    </row>
    <row r="98" spans="1:9" hidden="1" x14ac:dyDescent="0.25">
      <c r="A98" s="31"/>
      <c r="B98" s="33"/>
      <c r="C98" s="33"/>
      <c r="D98" s="33"/>
      <c r="E98" s="33"/>
      <c r="F98" s="31"/>
      <c r="G98" s="31"/>
      <c r="H98" s="31"/>
      <c r="I98" s="33"/>
    </row>
    <row r="99" spans="1:9" hidden="1" x14ac:dyDescent="0.25">
      <c r="A99" s="31"/>
      <c r="B99" s="33"/>
      <c r="C99" s="33"/>
      <c r="D99" s="33"/>
      <c r="E99" s="33"/>
      <c r="F99" s="31"/>
      <c r="G99" s="31"/>
      <c r="H99" s="31"/>
      <c r="I99" s="33"/>
    </row>
    <row r="100" spans="1:9" hidden="1" x14ac:dyDescent="0.25">
      <c r="A100" s="31"/>
      <c r="B100" s="33"/>
      <c r="C100" s="33"/>
      <c r="D100" s="33"/>
      <c r="E100" s="33"/>
      <c r="F100" s="31"/>
      <c r="G100" s="31"/>
      <c r="H100" s="31"/>
      <c r="I100" s="33"/>
    </row>
    <row r="101" spans="1:9" hidden="1" x14ac:dyDescent="0.25">
      <c r="A101" s="31"/>
      <c r="B101" s="33"/>
      <c r="C101" s="33"/>
      <c r="D101" s="33"/>
      <c r="E101" s="33"/>
      <c r="F101" s="31"/>
      <c r="G101" s="31"/>
      <c r="H101" s="31"/>
      <c r="I101" s="33"/>
    </row>
    <row r="102" spans="1:9" hidden="1" x14ac:dyDescent="0.25">
      <c r="A102" s="31"/>
      <c r="B102" s="33"/>
      <c r="C102" s="33"/>
      <c r="D102" s="33"/>
      <c r="E102" s="33"/>
      <c r="F102" s="31"/>
      <c r="G102" s="31"/>
      <c r="H102" s="31"/>
      <c r="I102" s="33"/>
    </row>
    <row r="103" spans="1:9" hidden="1" x14ac:dyDescent="0.25">
      <c r="A103" s="31"/>
      <c r="B103" s="33"/>
      <c r="C103" s="33"/>
      <c r="D103" s="33"/>
      <c r="E103" s="33"/>
      <c r="F103" s="31"/>
      <c r="G103" s="31"/>
      <c r="H103" s="31"/>
      <c r="I103" s="33"/>
    </row>
    <row r="104" spans="1:9" hidden="1" x14ac:dyDescent="0.25">
      <c r="A104" s="31"/>
      <c r="B104" s="33"/>
      <c r="C104" s="33"/>
      <c r="D104" s="33"/>
      <c r="E104" s="33"/>
      <c r="F104" s="31"/>
      <c r="G104" s="31"/>
      <c r="H104" s="31"/>
      <c r="I104" s="33"/>
    </row>
    <row r="105" spans="1:9" hidden="1" x14ac:dyDescent="0.25">
      <c r="A105" s="31"/>
      <c r="B105" s="33"/>
      <c r="C105" s="33"/>
      <c r="D105" s="33"/>
      <c r="E105" s="33"/>
      <c r="F105" s="31"/>
      <c r="G105" s="31"/>
      <c r="H105" s="31"/>
      <c r="I105" s="33"/>
    </row>
    <row r="106" spans="1:9" hidden="1" x14ac:dyDescent="0.25">
      <c r="A106" s="31"/>
      <c r="B106" s="33"/>
      <c r="C106" s="33"/>
      <c r="D106" s="33"/>
      <c r="E106" s="33"/>
      <c r="F106" s="31"/>
      <c r="G106" s="31"/>
      <c r="H106" s="31"/>
      <c r="I106" s="33"/>
    </row>
    <row r="107" spans="1:9" hidden="1" x14ac:dyDescent="0.25">
      <c r="A107" s="31"/>
      <c r="B107" s="33"/>
      <c r="C107" s="33"/>
      <c r="D107" s="33"/>
      <c r="E107" s="33"/>
      <c r="F107" s="31"/>
      <c r="G107" s="31"/>
      <c r="H107" s="31"/>
      <c r="I107" s="33"/>
    </row>
    <row r="108" spans="1:9" hidden="1" x14ac:dyDescent="0.25">
      <c r="A108" s="31"/>
      <c r="B108" s="33"/>
      <c r="C108" s="33"/>
      <c r="D108" s="33"/>
      <c r="E108" s="33"/>
      <c r="F108" s="31"/>
      <c r="G108" s="31"/>
      <c r="H108" s="31"/>
      <c r="I108" s="33"/>
    </row>
    <row r="109" spans="1:9" hidden="1" x14ac:dyDescent="0.25">
      <c r="A109" s="31"/>
      <c r="B109" s="33"/>
      <c r="C109" s="33"/>
      <c r="D109" s="33"/>
      <c r="E109" s="33"/>
      <c r="F109" s="31"/>
      <c r="G109" s="31"/>
      <c r="H109" s="31"/>
      <c r="I109" s="33"/>
    </row>
    <row r="110" spans="1:9" hidden="1" x14ac:dyDescent="0.25">
      <c r="A110" s="31"/>
      <c r="B110" s="33"/>
      <c r="C110" s="33"/>
      <c r="D110" s="33"/>
      <c r="E110" s="33"/>
      <c r="F110" s="31"/>
      <c r="G110" s="31"/>
      <c r="H110" s="31"/>
      <c r="I110" s="33"/>
    </row>
    <row r="111" spans="1:9" hidden="1" x14ac:dyDescent="0.25">
      <c r="A111" s="31"/>
      <c r="B111" s="33"/>
      <c r="C111" s="33"/>
      <c r="D111" s="33"/>
      <c r="E111" s="33"/>
      <c r="F111" s="31"/>
      <c r="G111" s="31"/>
      <c r="H111" s="31"/>
      <c r="I111" s="33"/>
    </row>
    <row r="112" spans="1:9" hidden="1" x14ac:dyDescent="0.25">
      <c r="A112" s="31"/>
      <c r="B112" s="33"/>
      <c r="C112" s="33"/>
      <c r="D112" s="33"/>
      <c r="E112" s="33"/>
      <c r="F112" s="31"/>
      <c r="G112" s="31"/>
      <c r="H112" s="31"/>
      <c r="I112" s="33"/>
    </row>
    <row r="113" spans="1:9" hidden="1" x14ac:dyDescent="0.25">
      <c r="A113" s="31"/>
      <c r="B113" s="33"/>
      <c r="C113" s="33"/>
      <c r="D113" s="33"/>
      <c r="E113" s="33"/>
      <c r="F113" s="31"/>
      <c r="G113" s="31"/>
      <c r="H113" s="31"/>
      <c r="I113" s="33"/>
    </row>
    <row r="114" spans="1:9" hidden="1" x14ac:dyDescent="0.25">
      <c r="A114" s="31"/>
      <c r="B114" s="33"/>
      <c r="C114" s="33"/>
      <c r="D114" s="33"/>
      <c r="E114" s="33"/>
      <c r="F114" s="31"/>
      <c r="G114" s="31"/>
      <c r="H114" s="31"/>
      <c r="I114" s="33"/>
    </row>
    <row r="115" spans="1:9" hidden="1" x14ac:dyDescent="0.25">
      <c r="A115" s="31"/>
      <c r="B115" s="33"/>
      <c r="C115" s="33"/>
      <c r="D115" s="33"/>
      <c r="E115" s="33"/>
      <c r="F115" s="31"/>
      <c r="G115" s="31"/>
      <c r="H115" s="31"/>
      <c r="I115" s="33"/>
    </row>
    <row r="116" spans="1:9" hidden="1" x14ac:dyDescent="0.25">
      <c r="A116" s="31"/>
      <c r="B116" s="33"/>
      <c r="C116" s="33"/>
      <c r="D116" s="33"/>
      <c r="E116" s="33"/>
      <c r="F116" s="31"/>
      <c r="G116" s="31"/>
      <c r="H116" s="31"/>
      <c r="I116" s="33"/>
    </row>
    <row r="117" spans="1:9" hidden="1" x14ac:dyDescent="0.25">
      <c r="A117" s="31"/>
      <c r="B117" s="33"/>
      <c r="C117" s="33"/>
      <c r="D117" s="33"/>
      <c r="E117" s="33"/>
      <c r="F117" s="31"/>
      <c r="G117" s="31"/>
      <c r="H117" s="31"/>
      <c r="I117" s="33"/>
    </row>
    <row r="118" spans="1:9" hidden="1" x14ac:dyDescent="0.25">
      <c r="A118" s="31"/>
      <c r="B118" s="33"/>
      <c r="C118" s="33"/>
      <c r="D118" s="33"/>
      <c r="E118" s="33"/>
      <c r="F118" s="31"/>
      <c r="G118" s="31"/>
      <c r="H118" s="31"/>
      <c r="I118" s="33"/>
    </row>
    <row r="119" spans="1:9" hidden="1" x14ac:dyDescent="0.25">
      <c r="A119" s="31"/>
      <c r="B119" s="33"/>
      <c r="C119" s="33"/>
      <c r="D119" s="33"/>
      <c r="E119" s="33"/>
      <c r="F119" s="31"/>
      <c r="G119" s="31"/>
      <c r="H119" s="31"/>
      <c r="I119" s="33"/>
    </row>
    <row r="120" spans="1:9" hidden="1" x14ac:dyDescent="0.25">
      <c r="A120" s="31"/>
      <c r="B120" s="33"/>
      <c r="C120" s="33"/>
      <c r="D120" s="33"/>
      <c r="E120" s="33"/>
      <c r="F120" s="31"/>
      <c r="G120" s="31"/>
      <c r="H120" s="31"/>
      <c r="I120" s="33"/>
    </row>
    <row r="121" spans="1:9" hidden="1" x14ac:dyDescent="0.25">
      <c r="A121" s="31"/>
      <c r="B121" s="33"/>
      <c r="C121" s="33"/>
      <c r="D121" s="33"/>
      <c r="E121" s="33"/>
      <c r="F121" s="31"/>
      <c r="G121" s="31"/>
      <c r="H121" s="31"/>
      <c r="I121" s="33"/>
    </row>
    <row r="122" spans="1:9" hidden="1" x14ac:dyDescent="0.25">
      <c r="A122" s="31"/>
      <c r="B122" s="33"/>
      <c r="C122" s="33"/>
      <c r="D122" s="33"/>
      <c r="E122" s="33"/>
      <c r="F122" s="31"/>
      <c r="G122" s="31"/>
      <c r="H122" s="31"/>
      <c r="I122" s="33"/>
    </row>
    <row r="123" spans="1:9" hidden="1" x14ac:dyDescent="0.25">
      <c r="A123" s="31"/>
      <c r="B123" s="33"/>
      <c r="C123" s="33"/>
      <c r="D123" s="33"/>
      <c r="E123" s="33"/>
      <c r="F123" s="31"/>
      <c r="G123" s="31"/>
      <c r="H123" s="31"/>
      <c r="I123" s="33"/>
    </row>
    <row r="124" spans="1:9" hidden="1" x14ac:dyDescent="0.25">
      <c r="A124" s="31"/>
      <c r="B124" s="33"/>
      <c r="C124" s="33"/>
      <c r="D124" s="33"/>
      <c r="E124" s="33"/>
      <c r="F124" s="31"/>
      <c r="G124" s="31"/>
      <c r="H124" s="31"/>
      <c r="I124" s="33"/>
    </row>
    <row r="125" spans="1:9" hidden="1" x14ac:dyDescent="0.25">
      <c r="A125" s="31"/>
      <c r="B125" s="33"/>
      <c r="C125" s="33"/>
      <c r="D125" s="33"/>
      <c r="E125" s="33"/>
      <c r="F125" s="31"/>
      <c r="G125" s="31"/>
      <c r="H125" s="31"/>
      <c r="I125" s="33"/>
    </row>
    <row r="126" spans="1:9" hidden="1" x14ac:dyDescent="0.25">
      <c r="A126" s="31"/>
      <c r="B126" s="33"/>
      <c r="C126" s="33"/>
      <c r="D126" s="33"/>
      <c r="E126" s="33"/>
      <c r="F126" s="31"/>
      <c r="G126" s="31"/>
      <c r="H126" s="31"/>
      <c r="I126" s="33"/>
    </row>
    <row r="127" spans="1:9" hidden="1" x14ac:dyDescent="0.25">
      <c r="A127" s="31"/>
      <c r="B127" s="33"/>
      <c r="C127" s="33"/>
      <c r="D127" s="33"/>
      <c r="E127" s="33"/>
      <c r="F127" s="31"/>
      <c r="G127" s="31"/>
      <c r="H127" s="31"/>
      <c r="I127" s="33"/>
    </row>
    <row r="128" spans="1:9" hidden="1" x14ac:dyDescent="0.25">
      <c r="A128" s="31"/>
      <c r="B128" s="33"/>
      <c r="C128" s="33"/>
      <c r="D128" s="33"/>
      <c r="E128" s="33"/>
      <c r="F128" s="31"/>
      <c r="G128" s="31"/>
      <c r="H128" s="31"/>
      <c r="I128" s="33"/>
    </row>
    <row r="129" spans="1:9" hidden="1" x14ac:dyDescent="0.25">
      <c r="A129" s="31"/>
      <c r="B129" s="33"/>
      <c r="C129" s="33"/>
      <c r="D129" s="33"/>
      <c r="E129" s="33"/>
      <c r="F129" s="31"/>
      <c r="G129" s="31"/>
      <c r="H129" s="31"/>
      <c r="I129" s="33"/>
    </row>
    <row r="130" spans="1:9" hidden="1" x14ac:dyDescent="0.25">
      <c r="A130" s="31"/>
      <c r="B130" s="33"/>
      <c r="C130" s="33"/>
      <c r="D130" s="33"/>
      <c r="E130" s="33"/>
      <c r="F130" s="31"/>
      <c r="G130" s="31"/>
      <c r="H130" s="31"/>
      <c r="I130" s="33"/>
    </row>
    <row r="131" spans="1:9" hidden="1" x14ac:dyDescent="0.25">
      <c r="A131" s="31"/>
      <c r="B131" s="33"/>
      <c r="C131" s="33"/>
      <c r="D131" s="33"/>
      <c r="E131" s="33"/>
      <c r="F131" s="31"/>
      <c r="G131" s="31"/>
      <c r="H131" s="31"/>
      <c r="I131" s="33"/>
    </row>
    <row r="132" spans="1:9" hidden="1" x14ac:dyDescent="0.25">
      <c r="A132" s="31"/>
      <c r="B132" s="33"/>
      <c r="C132" s="33"/>
      <c r="D132" s="33"/>
      <c r="E132" s="33"/>
      <c r="F132" s="31"/>
      <c r="G132" s="31"/>
      <c r="H132" s="31"/>
      <c r="I132" s="33"/>
    </row>
    <row r="133" spans="1:9" hidden="1" x14ac:dyDescent="0.25">
      <c r="A133" s="31"/>
      <c r="B133" s="33"/>
      <c r="C133" s="33"/>
      <c r="D133" s="33"/>
      <c r="E133" s="33"/>
      <c r="F133" s="31"/>
      <c r="G133" s="31"/>
      <c r="H133" s="31"/>
      <c r="I133" s="33"/>
    </row>
    <row r="134" spans="1:9" hidden="1" x14ac:dyDescent="0.25">
      <c r="A134" s="31"/>
      <c r="B134" s="33"/>
      <c r="C134" s="33"/>
      <c r="D134" s="33"/>
      <c r="E134" s="33"/>
      <c r="F134" s="31"/>
      <c r="G134" s="31"/>
      <c r="H134" s="31"/>
      <c r="I134" s="33"/>
    </row>
    <row r="135" spans="1:9" hidden="1" x14ac:dyDescent="0.25">
      <c r="A135" s="31"/>
      <c r="B135" s="33"/>
      <c r="C135" s="33"/>
      <c r="D135" s="33"/>
      <c r="E135" s="33"/>
      <c r="F135" s="31"/>
      <c r="G135" s="31"/>
      <c r="H135" s="31"/>
      <c r="I135" s="33"/>
    </row>
    <row r="136" spans="1:9" hidden="1" x14ac:dyDescent="0.25">
      <c r="A136" s="31"/>
      <c r="B136" s="33"/>
      <c r="C136" s="33"/>
      <c r="D136" s="33"/>
      <c r="E136" s="33"/>
      <c r="F136" s="31"/>
      <c r="G136" s="31"/>
      <c r="H136" s="31"/>
      <c r="I136" s="33"/>
    </row>
    <row r="137" spans="1:9" hidden="1" x14ac:dyDescent="0.25">
      <c r="A137" s="31"/>
      <c r="B137" s="33"/>
      <c r="C137" s="33"/>
      <c r="D137" s="33"/>
      <c r="E137" s="33"/>
      <c r="F137" s="31"/>
      <c r="G137" s="31"/>
      <c r="H137" s="31"/>
      <c r="I137" s="33"/>
    </row>
    <row r="138" spans="1:9" hidden="1" x14ac:dyDescent="0.25">
      <c r="A138" s="31"/>
      <c r="B138" s="33"/>
      <c r="C138" s="33"/>
      <c r="D138" s="33"/>
      <c r="E138" s="33"/>
      <c r="F138" s="31"/>
      <c r="G138" s="31"/>
      <c r="H138" s="31"/>
      <c r="I138" s="33"/>
    </row>
    <row r="139" spans="1:9" hidden="1" x14ac:dyDescent="0.25">
      <c r="A139" s="31"/>
      <c r="B139" s="33"/>
      <c r="C139" s="33"/>
      <c r="D139" s="33"/>
      <c r="E139" s="33"/>
      <c r="F139" s="31"/>
      <c r="G139" s="31"/>
      <c r="H139" s="31"/>
      <c r="I139" s="33"/>
    </row>
    <row r="140" spans="1:9" hidden="1" x14ac:dyDescent="0.25">
      <c r="A140" s="31"/>
      <c r="B140" s="33"/>
      <c r="C140" s="33"/>
      <c r="D140" s="33"/>
      <c r="E140" s="33"/>
      <c r="F140" s="31"/>
      <c r="G140" s="31"/>
      <c r="H140" s="31"/>
      <c r="I140" s="33"/>
    </row>
    <row r="141" spans="1:9" hidden="1" x14ac:dyDescent="0.25">
      <c r="A141" s="31"/>
      <c r="B141" s="33"/>
      <c r="C141" s="33"/>
      <c r="D141" s="33"/>
      <c r="E141" s="33"/>
      <c r="F141" s="31"/>
      <c r="G141" s="31"/>
      <c r="H141" s="31"/>
      <c r="I141" s="33"/>
    </row>
    <row r="142" spans="1:9" hidden="1" x14ac:dyDescent="0.25">
      <c r="A142" s="31"/>
      <c r="B142" s="33"/>
      <c r="C142" s="33"/>
      <c r="D142" s="33"/>
      <c r="E142" s="33"/>
      <c r="F142" s="31"/>
      <c r="G142" s="31"/>
      <c r="H142" s="31"/>
      <c r="I142" s="33"/>
    </row>
    <row r="143" spans="1:9" hidden="1" x14ac:dyDescent="0.25">
      <c r="A143" s="31"/>
      <c r="B143" s="33"/>
      <c r="C143" s="33"/>
      <c r="D143" s="33"/>
      <c r="E143" s="33"/>
      <c r="F143" s="31"/>
      <c r="G143" s="31"/>
      <c r="H143" s="31"/>
      <c r="I143" s="33"/>
    </row>
    <row r="144" spans="1:9" hidden="1" x14ac:dyDescent="0.25">
      <c r="A144" s="31"/>
      <c r="B144" s="33"/>
      <c r="C144" s="33"/>
      <c r="D144" s="33"/>
      <c r="E144" s="33"/>
      <c r="F144" s="31"/>
      <c r="G144" s="31"/>
      <c r="H144" s="31"/>
      <c r="I144" s="33"/>
    </row>
    <row r="145" spans="1:9" hidden="1" x14ac:dyDescent="0.25">
      <c r="A145" s="31"/>
      <c r="B145" s="33"/>
      <c r="C145" s="33"/>
      <c r="D145" s="33"/>
      <c r="E145" s="33"/>
      <c r="F145" s="31"/>
      <c r="G145" s="31"/>
      <c r="H145" s="31"/>
      <c r="I145" s="33"/>
    </row>
    <row r="146" spans="1:9" hidden="1" x14ac:dyDescent="0.25">
      <c r="A146" s="31"/>
      <c r="B146" s="33"/>
      <c r="C146" s="33"/>
      <c r="D146" s="33"/>
      <c r="E146" s="33"/>
      <c r="F146" s="31"/>
      <c r="G146" s="31"/>
      <c r="H146" s="31"/>
      <c r="I146" s="33"/>
    </row>
    <row r="147" spans="1:9" hidden="1" x14ac:dyDescent="0.25">
      <c r="A147" s="31"/>
      <c r="B147" s="33"/>
      <c r="C147" s="33"/>
      <c r="D147" s="33"/>
      <c r="E147" s="33"/>
      <c r="F147" s="31"/>
      <c r="G147" s="31"/>
      <c r="H147" s="31"/>
      <c r="I147" s="33"/>
    </row>
    <row r="148" spans="1:9" hidden="1" x14ac:dyDescent="0.25">
      <c r="A148" s="31"/>
      <c r="B148" s="33"/>
      <c r="C148" s="33"/>
      <c r="D148" s="33"/>
      <c r="E148" s="33"/>
      <c r="F148" s="31"/>
      <c r="G148" s="31"/>
      <c r="H148" s="31"/>
      <c r="I148" s="33"/>
    </row>
    <row r="149" spans="1:9" hidden="1" x14ac:dyDescent="0.25">
      <c r="A149" s="31"/>
      <c r="B149" s="33"/>
      <c r="C149" s="33"/>
      <c r="D149" s="33"/>
      <c r="E149" s="33"/>
      <c r="F149" s="31"/>
      <c r="G149" s="31"/>
      <c r="H149" s="31"/>
      <c r="I149" s="33"/>
    </row>
    <row r="150" spans="1:9" hidden="1" x14ac:dyDescent="0.25">
      <c r="A150" s="31"/>
      <c r="B150" s="33"/>
      <c r="C150" s="33"/>
      <c r="D150" s="33"/>
      <c r="E150" s="33"/>
      <c r="F150" s="31"/>
      <c r="G150" s="31"/>
      <c r="H150" s="31"/>
      <c r="I150" s="33"/>
    </row>
    <row r="151" spans="1:9" hidden="1" x14ac:dyDescent="0.25">
      <c r="A151" s="31"/>
      <c r="B151" s="33"/>
      <c r="C151" s="33"/>
      <c r="D151" s="33"/>
      <c r="E151" s="33"/>
      <c r="F151" s="31"/>
      <c r="G151" s="31"/>
      <c r="H151" s="31"/>
      <c r="I151" s="33"/>
    </row>
    <row r="152" spans="1:9" hidden="1" x14ac:dyDescent="0.25">
      <c r="A152" s="31"/>
      <c r="B152" s="33"/>
      <c r="C152" s="33"/>
      <c r="D152" s="33"/>
      <c r="E152" s="33"/>
      <c r="F152" s="31"/>
      <c r="G152" s="31"/>
      <c r="H152" s="31"/>
      <c r="I152" s="33"/>
    </row>
    <row r="153" spans="1:9" hidden="1" x14ac:dyDescent="0.25">
      <c r="A153" s="31"/>
      <c r="B153" s="33"/>
      <c r="C153" s="33"/>
      <c r="D153" s="33"/>
      <c r="E153" s="33"/>
      <c r="F153" s="31"/>
      <c r="G153" s="31"/>
      <c r="H153" s="31"/>
      <c r="I153" s="33"/>
    </row>
    <row r="154" spans="1:9" hidden="1" x14ac:dyDescent="0.25">
      <c r="A154" s="31"/>
      <c r="B154" s="33"/>
      <c r="C154" s="33"/>
      <c r="D154" s="33"/>
      <c r="E154" s="33"/>
      <c r="F154" s="31"/>
      <c r="G154" s="31"/>
      <c r="H154" s="31"/>
      <c r="I154" s="33"/>
    </row>
    <row r="155" spans="1:9" hidden="1" x14ac:dyDescent="0.25">
      <c r="A155" s="31"/>
      <c r="B155" s="33"/>
      <c r="C155" s="33"/>
      <c r="D155" s="33"/>
      <c r="E155" s="33"/>
      <c r="F155" s="31"/>
      <c r="G155" s="31"/>
      <c r="H155" s="31"/>
      <c r="I155" s="33"/>
    </row>
    <row r="156" spans="1:9" hidden="1" x14ac:dyDescent="0.25">
      <c r="A156" s="31"/>
      <c r="B156" s="33"/>
      <c r="C156" s="33"/>
      <c r="D156" s="33"/>
      <c r="E156" s="33"/>
      <c r="F156" s="31"/>
      <c r="G156" s="31"/>
      <c r="H156" s="31"/>
      <c r="I156" s="33"/>
    </row>
    <row r="157" spans="1:9" hidden="1" x14ac:dyDescent="0.25">
      <c r="A157" s="31"/>
      <c r="B157" s="33"/>
      <c r="C157" s="33"/>
      <c r="D157" s="33"/>
      <c r="E157" s="33"/>
      <c r="F157" s="31"/>
      <c r="G157" s="31"/>
      <c r="H157" s="31"/>
      <c r="I157" s="33"/>
    </row>
    <row r="158" spans="1:9" hidden="1" x14ac:dyDescent="0.25">
      <c r="A158" s="31"/>
      <c r="B158" s="33"/>
      <c r="C158" s="33"/>
      <c r="D158" s="33"/>
      <c r="E158" s="33"/>
      <c r="F158" s="31"/>
      <c r="G158" s="31"/>
      <c r="H158" s="31"/>
      <c r="I158" s="33"/>
    </row>
    <row r="159" spans="1:9" hidden="1" x14ac:dyDescent="0.25">
      <c r="A159" s="31"/>
      <c r="B159" s="33"/>
      <c r="C159" s="33"/>
      <c r="D159" s="33"/>
      <c r="E159" s="33"/>
      <c r="F159" s="31"/>
      <c r="G159" s="31"/>
      <c r="H159" s="31"/>
      <c r="I159" s="33"/>
    </row>
    <row r="160" spans="1:9" hidden="1" x14ac:dyDescent="0.25">
      <c r="A160" s="31"/>
      <c r="B160" s="33"/>
      <c r="C160" s="33"/>
      <c r="D160" s="33"/>
      <c r="E160" s="33"/>
      <c r="F160" s="31"/>
      <c r="G160" s="31"/>
      <c r="H160" s="31"/>
      <c r="I160" s="33"/>
    </row>
    <row r="161" spans="1:9" hidden="1" x14ac:dyDescent="0.25">
      <c r="A161" s="31"/>
      <c r="B161" s="33"/>
      <c r="C161" s="33"/>
      <c r="D161" s="33"/>
      <c r="E161" s="33"/>
      <c r="F161" s="31"/>
      <c r="G161" s="31"/>
      <c r="H161" s="31"/>
      <c r="I161" s="33"/>
    </row>
    <row r="162" spans="1:9" hidden="1" x14ac:dyDescent="0.25">
      <c r="A162" s="31"/>
      <c r="B162" s="33"/>
      <c r="C162" s="33"/>
      <c r="D162" s="33"/>
      <c r="E162" s="33"/>
      <c r="F162" s="31"/>
      <c r="G162" s="31"/>
      <c r="H162" s="31"/>
      <c r="I162" s="33"/>
    </row>
    <row r="163" spans="1:9" hidden="1" x14ac:dyDescent="0.25">
      <c r="A163" s="31"/>
      <c r="B163" s="33"/>
      <c r="C163" s="33"/>
      <c r="D163" s="33"/>
      <c r="E163" s="33"/>
      <c r="F163" s="31"/>
      <c r="G163" s="31"/>
      <c r="H163" s="31"/>
      <c r="I163" s="33"/>
    </row>
    <row r="164" spans="1:9" hidden="1" x14ac:dyDescent="0.25">
      <c r="A164" s="31"/>
      <c r="B164" s="33"/>
      <c r="C164" s="33"/>
      <c r="D164" s="33"/>
      <c r="E164" s="33"/>
      <c r="F164" s="31"/>
      <c r="G164" s="31"/>
      <c r="H164" s="31"/>
      <c r="I164" s="33"/>
    </row>
    <row r="165" spans="1:9" hidden="1" x14ac:dyDescent="0.25">
      <c r="A165" s="31"/>
      <c r="B165" s="33"/>
      <c r="C165" s="33"/>
      <c r="D165" s="33"/>
      <c r="E165" s="33"/>
      <c r="F165" s="31"/>
      <c r="G165" s="31"/>
      <c r="H165" s="31"/>
      <c r="I165" s="33"/>
    </row>
    <row r="166" spans="1:9" hidden="1" x14ac:dyDescent="0.25">
      <c r="A166" s="31"/>
      <c r="B166" s="33"/>
      <c r="C166" s="33"/>
      <c r="D166" s="33"/>
      <c r="E166" s="33"/>
      <c r="F166" s="31"/>
      <c r="G166" s="31"/>
      <c r="H166" s="31"/>
      <c r="I166" s="33"/>
    </row>
    <row r="167" spans="1:9" hidden="1" x14ac:dyDescent="0.25">
      <c r="A167" s="31"/>
      <c r="B167" s="33"/>
      <c r="C167" s="33"/>
      <c r="D167" s="33"/>
      <c r="E167" s="33"/>
      <c r="F167" s="31"/>
      <c r="G167" s="31"/>
      <c r="H167" s="31"/>
      <c r="I167" s="33"/>
    </row>
    <row r="168" spans="1:9" hidden="1" x14ac:dyDescent="0.25">
      <c r="A168" s="31"/>
      <c r="B168" s="33"/>
      <c r="C168" s="33"/>
      <c r="D168" s="33"/>
      <c r="E168" s="33"/>
      <c r="F168" s="31"/>
      <c r="G168" s="31"/>
      <c r="H168" s="31"/>
      <c r="I168" s="33"/>
    </row>
    <row r="169" spans="1:9" hidden="1" x14ac:dyDescent="0.25">
      <c r="A169" s="31"/>
      <c r="B169" s="33"/>
      <c r="C169" s="33"/>
      <c r="D169" s="33"/>
      <c r="E169" s="33"/>
      <c r="F169" s="31"/>
      <c r="G169" s="31"/>
      <c r="H169" s="31"/>
      <c r="I169" s="33"/>
    </row>
    <row r="170" spans="1:9" hidden="1" x14ac:dyDescent="0.25">
      <c r="A170" s="31"/>
      <c r="B170" s="33"/>
      <c r="C170" s="33"/>
      <c r="D170" s="33"/>
      <c r="E170" s="33"/>
      <c r="F170" s="31"/>
      <c r="G170" s="31"/>
      <c r="H170" s="31"/>
      <c r="I170" s="33"/>
    </row>
    <row r="171" spans="1:9" hidden="1" x14ac:dyDescent="0.25">
      <c r="A171" s="31"/>
      <c r="B171" s="33"/>
      <c r="C171" s="33"/>
      <c r="D171" s="33"/>
      <c r="E171" s="33"/>
      <c r="F171" s="31"/>
      <c r="G171" s="31"/>
      <c r="H171" s="31"/>
      <c r="I171" s="33"/>
    </row>
    <row r="172" spans="1:9" hidden="1" x14ac:dyDescent="0.25">
      <c r="A172" s="31"/>
      <c r="B172" s="33"/>
      <c r="C172" s="33"/>
      <c r="D172" s="33"/>
      <c r="E172" s="33"/>
      <c r="F172" s="31"/>
      <c r="G172" s="31"/>
      <c r="H172" s="31"/>
      <c r="I172" s="33"/>
    </row>
    <row r="173" spans="1:9" hidden="1" x14ac:dyDescent="0.25">
      <c r="A173" s="31"/>
      <c r="B173" s="33"/>
      <c r="C173" s="33"/>
      <c r="D173" s="33"/>
      <c r="E173" s="33"/>
      <c r="F173" s="31"/>
      <c r="G173" s="31"/>
      <c r="H173" s="31"/>
      <c r="I173" s="33"/>
    </row>
    <row r="174" spans="1:9" hidden="1" x14ac:dyDescent="0.25">
      <c r="A174" s="31"/>
      <c r="B174" s="33"/>
      <c r="C174" s="33"/>
      <c r="D174" s="33"/>
      <c r="E174" s="33"/>
      <c r="F174" s="31"/>
      <c r="G174" s="31"/>
      <c r="H174" s="31"/>
      <c r="I174" s="33"/>
    </row>
    <row r="175" spans="1:9" hidden="1" x14ac:dyDescent="0.25">
      <c r="A175" s="31"/>
      <c r="B175" s="33"/>
      <c r="C175" s="33"/>
      <c r="D175" s="33"/>
      <c r="E175" s="33"/>
      <c r="F175" s="31"/>
      <c r="G175" s="31"/>
      <c r="H175" s="31"/>
      <c r="I175" s="33"/>
    </row>
    <row r="176" spans="1:9" hidden="1" x14ac:dyDescent="0.25">
      <c r="A176" s="31"/>
      <c r="B176" s="33"/>
      <c r="C176" s="33"/>
      <c r="D176" s="33"/>
      <c r="E176" s="33"/>
      <c r="F176" s="31"/>
      <c r="G176" s="31"/>
      <c r="H176" s="31"/>
      <c r="I176" s="33"/>
    </row>
    <row r="177" spans="1:9" hidden="1" x14ac:dyDescent="0.25">
      <c r="A177" s="31"/>
      <c r="B177" s="33"/>
      <c r="C177" s="33"/>
      <c r="D177" s="33"/>
      <c r="E177" s="33"/>
      <c r="F177" s="31"/>
      <c r="G177" s="31"/>
      <c r="H177" s="31"/>
      <c r="I177" s="33"/>
    </row>
    <row r="178" spans="1:9" hidden="1" x14ac:dyDescent="0.25">
      <c r="A178" s="31"/>
      <c r="B178" s="33"/>
      <c r="C178" s="33"/>
      <c r="D178" s="33"/>
      <c r="E178" s="33"/>
      <c r="F178" s="31"/>
      <c r="G178" s="31"/>
      <c r="H178" s="31"/>
      <c r="I178" s="33"/>
    </row>
    <row r="179" spans="1:9" hidden="1" x14ac:dyDescent="0.25">
      <c r="A179" s="31"/>
      <c r="B179" s="33"/>
      <c r="C179" s="33"/>
      <c r="D179" s="33"/>
      <c r="E179" s="33"/>
      <c r="F179" s="31"/>
      <c r="G179" s="31"/>
      <c r="H179" s="31"/>
      <c r="I179" s="33"/>
    </row>
    <row r="180" spans="1:9" hidden="1" x14ac:dyDescent="0.25">
      <c r="A180" s="31"/>
      <c r="B180" s="33"/>
      <c r="C180" s="33"/>
      <c r="D180" s="33"/>
      <c r="E180" s="33"/>
      <c r="F180" s="31"/>
      <c r="G180" s="31"/>
      <c r="H180" s="31"/>
      <c r="I180" s="33"/>
    </row>
    <row r="181" spans="1:9" hidden="1" x14ac:dyDescent="0.25">
      <c r="A181" s="31"/>
      <c r="B181" s="33"/>
      <c r="C181" s="33"/>
      <c r="D181" s="33"/>
      <c r="E181" s="33"/>
      <c r="F181" s="31"/>
      <c r="G181" s="31"/>
      <c r="H181" s="31"/>
      <c r="I181" s="33"/>
    </row>
    <row r="182" spans="1:9" hidden="1" x14ac:dyDescent="0.25">
      <c r="A182" s="31"/>
      <c r="B182" s="33"/>
      <c r="C182" s="33"/>
      <c r="D182" s="33"/>
      <c r="E182" s="33"/>
      <c r="F182" s="31"/>
      <c r="G182" s="31"/>
      <c r="H182" s="31"/>
      <c r="I182" s="33"/>
    </row>
    <row r="183" spans="1:9" hidden="1" x14ac:dyDescent="0.25">
      <c r="A183" s="31"/>
      <c r="B183" s="33"/>
      <c r="C183" s="33"/>
      <c r="D183" s="33"/>
      <c r="E183" s="33"/>
      <c r="F183" s="31"/>
      <c r="G183" s="31"/>
      <c r="H183" s="31"/>
      <c r="I183" s="33"/>
    </row>
    <row r="184" spans="1:9" hidden="1" x14ac:dyDescent="0.25">
      <c r="A184" s="31"/>
      <c r="B184" s="33"/>
      <c r="C184" s="33"/>
      <c r="D184" s="33"/>
      <c r="E184" s="33"/>
      <c r="F184" s="31"/>
      <c r="G184" s="31"/>
      <c r="H184" s="31"/>
      <c r="I184" s="33"/>
    </row>
    <row r="185" spans="1:9" hidden="1" x14ac:dyDescent="0.25">
      <c r="A185" s="31"/>
      <c r="B185" s="33"/>
      <c r="C185" s="33"/>
      <c r="D185" s="33"/>
      <c r="E185" s="33"/>
      <c r="F185" s="31"/>
      <c r="G185" s="31"/>
      <c r="H185" s="31"/>
      <c r="I185" s="33"/>
    </row>
    <row r="186" spans="1:9" hidden="1" x14ac:dyDescent="0.25">
      <c r="A186" s="31"/>
      <c r="B186" s="33"/>
      <c r="C186" s="33"/>
      <c r="D186" s="33"/>
      <c r="E186" s="33"/>
      <c r="F186" s="31"/>
      <c r="G186" s="31"/>
      <c r="H186" s="31"/>
      <c r="I186" s="33"/>
    </row>
    <row r="187" spans="1:9" hidden="1" x14ac:dyDescent="0.25">
      <c r="A187" s="31"/>
      <c r="B187" s="33"/>
      <c r="C187" s="33"/>
      <c r="D187" s="33"/>
      <c r="E187" s="33"/>
      <c r="F187" s="31"/>
      <c r="G187" s="31"/>
      <c r="H187" s="31"/>
      <c r="I187" s="33"/>
    </row>
    <row r="188" spans="1:9" hidden="1" x14ac:dyDescent="0.25">
      <c r="A188" s="31"/>
      <c r="B188" s="33"/>
      <c r="C188" s="33"/>
      <c r="D188" s="33"/>
      <c r="E188" s="33"/>
      <c r="F188" s="31"/>
      <c r="G188" s="31"/>
      <c r="H188" s="31"/>
      <c r="I188" s="33"/>
    </row>
    <row r="189" spans="1:9" hidden="1" x14ac:dyDescent="0.25">
      <c r="A189" s="31"/>
      <c r="B189" s="33"/>
      <c r="C189" s="33"/>
      <c r="D189" s="33"/>
      <c r="E189" s="33"/>
      <c r="F189" s="31"/>
      <c r="G189" s="31"/>
      <c r="H189" s="31"/>
      <c r="I189" s="33"/>
    </row>
    <row r="190" spans="1:9" hidden="1" x14ac:dyDescent="0.25">
      <c r="A190" s="31"/>
      <c r="B190" s="33"/>
      <c r="C190" s="33"/>
      <c r="D190" s="33"/>
      <c r="E190" s="33"/>
      <c r="F190" s="31"/>
      <c r="G190" s="31"/>
      <c r="H190" s="31"/>
      <c r="I190" s="33"/>
    </row>
    <row r="191" spans="1:9" hidden="1" x14ac:dyDescent="0.25">
      <c r="A191" s="31"/>
      <c r="B191" s="33"/>
      <c r="C191" s="33"/>
      <c r="D191" s="33"/>
      <c r="E191" s="33"/>
      <c r="F191" s="31"/>
      <c r="G191" s="31"/>
      <c r="H191" s="31"/>
      <c r="I191" s="33"/>
    </row>
    <row r="192" spans="1:9" hidden="1" x14ac:dyDescent="0.25">
      <c r="A192" s="31"/>
      <c r="B192" s="33"/>
      <c r="C192" s="33"/>
      <c r="D192" s="33"/>
      <c r="E192" s="33"/>
      <c r="F192" s="31"/>
      <c r="G192" s="31"/>
      <c r="H192" s="31"/>
      <c r="I192" s="33"/>
    </row>
    <row r="193" spans="1:9" hidden="1" x14ac:dyDescent="0.25">
      <c r="A193" s="31"/>
      <c r="B193" s="33"/>
      <c r="C193" s="33"/>
      <c r="D193" s="33"/>
      <c r="E193" s="33"/>
      <c r="F193" s="31"/>
      <c r="G193" s="31"/>
      <c r="H193" s="31"/>
      <c r="I193" s="33"/>
    </row>
    <row r="194" spans="1:9" hidden="1" x14ac:dyDescent="0.25">
      <c r="A194" s="31"/>
      <c r="B194" s="33"/>
      <c r="C194" s="33"/>
      <c r="D194" s="33"/>
      <c r="E194" s="33"/>
      <c r="F194" s="31"/>
      <c r="G194" s="31"/>
      <c r="H194" s="31"/>
      <c r="I194" s="33"/>
    </row>
    <row r="195" spans="1:9" hidden="1" x14ac:dyDescent="0.25">
      <c r="A195" s="31"/>
      <c r="B195" s="33"/>
      <c r="C195" s="33"/>
      <c r="D195" s="33"/>
      <c r="E195" s="33"/>
      <c r="F195" s="31"/>
      <c r="G195" s="31"/>
      <c r="H195" s="31"/>
      <c r="I195" s="33"/>
    </row>
    <row r="196" spans="1:9" hidden="1" x14ac:dyDescent="0.25">
      <c r="A196" s="31"/>
      <c r="B196" s="33"/>
      <c r="C196" s="33"/>
      <c r="D196" s="33"/>
      <c r="E196" s="33"/>
      <c r="F196" s="31"/>
      <c r="G196" s="31"/>
      <c r="H196" s="31"/>
      <c r="I196" s="33"/>
    </row>
    <row r="197" spans="1:9" hidden="1" x14ac:dyDescent="0.25">
      <c r="A197" s="31"/>
      <c r="B197" s="33"/>
      <c r="C197" s="33"/>
      <c r="D197" s="33"/>
      <c r="E197" s="33"/>
      <c r="F197" s="31"/>
      <c r="G197" s="31"/>
      <c r="H197" s="31"/>
      <c r="I197" s="33"/>
    </row>
    <row r="198" spans="1:9" hidden="1" x14ac:dyDescent="0.25">
      <c r="A198" s="31"/>
      <c r="B198" s="33"/>
      <c r="C198" s="33"/>
      <c r="D198" s="33"/>
      <c r="E198" s="33"/>
      <c r="F198" s="31"/>
      <c r="G198" s="31"/>
      <c r="H198" s="31"/>
      <c r="I198" s="33"/>
    </row>
    <row r="199" spans="1:9" hidden="1" x14ac:dyDescent="0.25">
      <c r="A199" s="31"/>
      <c r="B199" s="33"/>
      <c r="C199" s="33"/>
      <c r="D199" s="33"/>
      <c r="E199" s="33"/>
      <c r="F199" s="31"/>
      <c r="G199" s="31"/>
      <c r="H199" s="31"/>
      <c r="I199" s="33"/>
    </row>
    <row r="200" spans="1:9" hidden="1" x14ac:dyDescent="0.25">
      <c r="A200" s="31"/>
      <c r="B200" s="33"/>
      <c r="C200" s="33"/>
      <c r="D200" s="33"/>
      <c r="E200" s="33"/>
      <c r="F200" s="31"/>
      <c r="G200" s="31"/>
      <c r="H200" s="31"/>
      <c r="I200" s="33"/>
    </row>
    <row r="201" spans="1:9" hidden="1" x14ac:dyDescent="0.25">
      <c r="A201" s="31"/>
      <c r="B201" s="33"/>
      <c r="C201" s="33"/>
      <c r="D201" s="33"/>
      <c r="E201" s="33"/>
      <c r="F201" s="31"/>
      <c r="G201" s="31"/>
      <c r="H201" s="31"/>
      <c r="I201" s="33"/>
    </row>
    <row r="202" spans="1:9" hidden="1" x14ac:dyDescent="0.25">
      <c r="A202" s="31"/>
      <c r="B202" s="33"/>
      <c r="C202" s="33"/>
      <c r="D202" s="33"/>
      <c r="E202" s="33"/>
      <c r="F202" s="31"/>
      <c r="G202" s="31"/>
      <c r="H202" s="31"/>
      <c r="I202" s="33"/>
    </row>
    <row r="203" spans="1:9" hidden="1" x14ac:dyDescent="0.25">
      <c r="A203" s="31"/>
      <c r="B203" s="33"/>
      <c r="C203" s="33"/>
      <c r="D203" s="33"/>
      <c r="E203" s="33"/>
      <c r="F203" s="31"/>
      <c r="G203" s="31"/>
      <c r="H203" s="31"/>
      <c r="I203" s="33"/>
    </row>
    <row r="204" spans="1:9" hidden="1" x14ac:dyDescent="0.25">
      <c r="A204" s="31"/>
      <c r="B204" s="33"/>
      <c r="C204" s="33"/>
      <c r="D204" s="33"/>
      <c r="E204" s="33"/>
      <c r="F204" s="31"/>
      <c r="G204" s="31"/>
      <c r="H204" s="31"/>
      <c r="I204" s="33"/>
    </row>
    <row r="205" spans="1:9" hidden="1" x14ac:dyDescent="0.25">
      <c r="A205" s="31"/>
      <c r="B205" s="33"/>
      <c r="C205" s="33"/>
      <c r="D205" s="33"/>
      <c r="E205" s="33"/>
      <c r="F205" s="31"/>
      <c r="G205" s="31"/>
      <c r="H205" s="31"/>
      <c r="I205" s="33"/>
    </row>
    <row r="206" spans="1:9" hidden="1" x14ac:dyDescent="0.25">
      <c r="A206" s="31"/>
      <c r="B206" s="33"/>
      <c r="C206" s="33"/>
      <c r="D206" s="33"/>
      <c r="E206" s="33"/>
      <c r="F206" s="31"/>
      <c r="G206" s="31"/>
      <c r="H206" s="31"/>
      <c r="I206" s="33"/>
    </row>
    <row r="207" spans="1:9" hidden="1" x14ac:dyDescent="0.25">
      <c r="A207" s="31"/>
      <c r="B207" s="33"/>
      <c r="C207" s="33"/>
      <c r="D207" s="33"/>
      <c r="E207" s="33"/>
      <c r="F207" s="31"/>
      <c r="G207" s="31"/>
      <c r="H207" s="31"/>
      <c r="I207" s="33"/>
    </row>
    <row r="208" spans="1:9" hidden="1" x14ac:dyDescent="0.25">
      <c r="A208" s="31"/>
      <c r="B208" s="33"/>
      <c r="C208" s="33"/>
      <c r="D208" s="33"/>
      <c r="E208" s="33"/>
      <c r="F208" s="31"/>
      <c r="G208" s="31"/>
      <c r="H208" s="31"/>
      <c r="I208" s="33"/>
    </row>
    <row r="209" spans="1:9" hidden="1" x14ac:dyDescent="0.25">
      <c r="A209" s="31"/>
      <c r="B209" s="33"/>
      <c r="C209" s="33"/>
      <c r="D209" s="33"/>
      <c r="E209" s="33"/>
      <c r="F209" s="31"/>
      <c r="G209" s="31"/>
      <c r="H209" s="31"/>
      <c r="I209" s="33"/>
    </row>
    <row r="210" spans="1:9" hidden="1" x14ac:dyDescent="0.25">
      <c r="A210" s="31"/>
      <c r="B210" s="33"/>
      <c r="C210" s="33"/>
      <c r="D210" s="33"/>
      <c r="E210" s="33"/>
      <c r="F210" s="31"/>
      <c r="G210" s="31"/>
      <c r="H210" s="31"/>
      <c r="I210" s="33"/>
    </row>
    <row r="211" spans="1:9" hidden="1" x14ac:dyDescent="0.25">
      <c r="A211" s="31"/>
      <c r="B211" s="33"/>
      <c r="C211" s="33"/>
      <c r="D211" s="33"/>
      <c r="E211" s="33"/>
      <c r="F211" s="31"/>
      <c r="G211" s="31"/>
      <c r="H211" s="31"/>
      <c r="I211" s="33"/>
    </row>
    <row r="212" spans="1:9" hidden="1" x14ac:dyDescent="0.25">
      <c r="A212" s="31"/>
      <c r="B212" s="33"/>
      <c r="C212" s="33"/>
      <c r="D212" s="33"/>
      <c r="E212" s="33"/>
      <c r="F212" s="31"/>
      <c r="G212" s="31"/>
      <c r="H212" s="31"/>
      <c r="I212" s="33"/>
    </row>
    <row r="213" spans="1:9" hidden="1" x14ac:dyDescent="0.25">
      <c r="A213" s="31"/>
      <c r="B213" s="33"/>
      <c r="C213" s="33"/>
      <c r="D213" s="33"/>
      <c r="E213" s="33"/>
      <c r="F213" s="31"/>
      <c r="G213" s="31"/>
      <c r="H213" s="31"/>
      <c r="I213" s="33"/>
    </row>
    <row r="214" spans="1:9" hidden="1" x14ac:dyDescent="0.25">
      <c r="A214" s="31"/>
      <c r="B214" s="33"/>
      <c r="C214" s="33"/>
      <c r="D214" s="33"/>
      <c r="E214" s="33"/>
      <c r="F214" s="31"/>
      <c r="G214" s="31"/>
      <c r="H214" s="31"/>
      <c r="I214" s="33"/>
    </row>
    <row r="215" spans="1:9" hidden="1" x14ac:dyDescent="0.25">
      <c r="A215" s="31"/>
      <c r="B215" s="33"/>
      <c r="C215" s="33"/>
      <c r="D215" s="33"/>
      <c r="E215" s="33"/>
      <c r="F215" s="31"/>
      <c r="G215" s="31"/>
      <c r="H215" s="31"/>
      <c r="I215" s="33"/>
    </row>
    <row r="216" spans="1:9" hidden="1" x14ac:dyDescent="0.25">
      <c r="A216" s="31"/>
      <c r="B216" s="33"/>
      <c r="C216" s="33"/>
      <c r="D216" s="33"/>
      <c r="E216" s="33"/>
      <c r="F216" s="31"/>
      <c r="G216" s="31"/>
      <c r="H216" s="31"/>
      <c r="I216" s="33"/>
    </row>
    <row r="217" spans="1:9" hidden="1" x14ac:dyDescent="0.25">
      <c r="A217" s="31"/>
      <c r="B217" s="33"/>
      <c r="C217" s="33"/>
      <c r="D217" s="33"/>
      <c r="E217" s="33"/>
      <c r="F217" s="31"/>
      <c r="G217" s="31"/>
      <c r="H217" s="31"/>
      <c r="I217" s="33"/>
    </row>
    <row r="218" spans="1:9" hidden="1" x14ac:dyDescent="0.25">
      <c r="A218" s="31"/>
      <c r="B218" s="33"/>
      <c r="C218" s="33"/>
      <c r="D218" s="33"/>
      <c r="E218" s="33"/>
      <c r="F218" s="31"/>
      <c r="G218" s="31"/>
      <c r="H218" s="31"/>
      <c r="I218" s="33"/>
    </row>
    <row r="219" spans="1:9" hidden="1" x14ac:dyDescent="0.25">
      <c r="A219" s="31"/>
      <c r="B219" s="33"/>
      <c r="C219" s="33"/>
      <c r="D219" s="33"/>
      <c r="E219" s="33"/>
      <c r="F219" s="31"/>
      <c r="G219" s="31"/>
      <c r="H219" s="31"/>
      <c r="I219" s="33"/>
    </row>
    <row r="220" spans="1:9" hidden="1" x14ac:dyDescent="0.25">
      <c r="A220" s="31"/>
      <c r="B220" s="33"/>
      <c r="C220" s="33"/>
      <c r="D220" s="33"/>
      <c r="E220" s="33"/>
      <c r="F220" s="31"/>
      <c r="G220" s="31"/>
      <c r="H220" s="31"/>
      <c r="I220" s="33"/>
    </row>
    <row r="221" spans="1:9" hidden="1" x14ac:dyDescent="0.25">
      <c r="A221" s="31"/>
      <c r="B221" s="33"/>
      <c r="C221" s="33"/>
      <c r="D221" s="33"/>
      <c r="E221" s="33"/>
      <c r="F221" s="31"/>
      <c r="G221" s="31"/>
      <c r="H221" s="31"/>
      <c r="I221" s="33"/>
    </row>
    <row r="222" spans="1:9" hidden="1" x14ac:dyDescent="0.25">
      <c r="A222" s="31"/>
      <c r="B222" s="33"/>
      <c r="C222" s="33"/>
      <c r="D222" s="33"/>
      <c r="E222" s="33"/>
      <c r="F222" s="31"/>
      <c r="G222" s="31"/>
      <c r="H222" s="31"/>
      <c r="I222" s="33"/>
    </row>
    <row r="223" spans="1:9" hidden="1" x14ac:dyDescent="0.25">
      <c r="A223" s="31"/>
      <c r="B223" s="33"/>
      <c r="C223" s="33"/>
      <c r="D223" s="33"/>
      <c r="E223" s="33"/>
      <c r="F223" s="31"/>
      <c r="G223" s="31"/>
      <c r="H223" s="31"/>
      <c r="I223" s="33"/>
    </row>
    <row r="224" spans="1:9" hidden="1" x14ac:dyDescent="0.25">
      <c r="A224" s="31"/>
      <c r="B224" s="33"/>
      <c r="C224" s="33"/>
      <c r="D224" s="33"/>
      <c r="E224" s="33"/>
      <c r="F224" s="31"/>
      <c r="G224" s="31"/>
      <c r="H224" s="31"/>
      <c r="I224" s="33"/>
    </row>
    <row r="225" spans="1:9" hidden="1" x14ac:dyDescent="0.25">
      <c r="A225" s="31"/>
      <c r="B225" s="33"/>
      <c r="C225" s="33"/>
      <c r="D225" s="33"/>
      <c r="E225" s="33"/>
      <c r="F225" s="31"/>
      <c r="G225" s="31"/>
      <c r="H225" s="31"/>
      <c r="I225" s="33"/>
    </row>
    <row r="226" spans="1:9" hidden="1" x14ac:dyDescent="0.25">
      <c r="A226" s="31"/>
      <c r="B226" s="33"/>
      <c r="C226" s="33"/>
      <c r="D226" s="33"/>
      <c r="E226" s="33"/>
      <c r="F226" s="31"/>
      <c r="G226" s="31"/>
      <c r="H226" s="31"/>
      <c r="I226" s="33"/>
    </row>
    <row r="227" spans="1:9" hidden="1" x14ac:dyDescent="0.25">
      <c r="A227" s="31"/>
      <c r="B227" s="33"/>
      <c r="C227" s="33"/>
      <c r="D227" s="33"/>
      <c r="E227" s="33"/>
      <c r="F227" s="31"/>
      <c r="G227" s="31"/>
      <c r="H227" s="31"/>
      <c r="I227" s="33"/>
    </row>
    <row r="228" spans="1:9" hidden="1" x14ac:dyDescent="0.25">
      <c r="A228" s="31"/>
      <c r="B228" s="33"/>
      <c r="C228" s="33"/>
      <c r="D228" s="33"/>
      <c r="E228" s="33"/>
      <c r="F228" s="31"/>
      <c r="G228" s="31"/>
      <c r="H228" s="31"/>
      <c r="I228" s="33"/>
    </row>
    <row r="229" spans="1:9" hidden="1" x14ac:dyDescent="0.25">
      <c r="A229" s="31"/>
      <c r="B229" s="33"/>
      <c r="C229" s="33"/>
      <c r="D229" s="33"/>
      <c r="E229" s="33"/>
      <c r="F229" s="31"/>
      <c r="G229" s="31"/>
      <c r="H229" s="31"/>
      <c r="I229" s="33"/>
    </row>
    <row r="230" spans="1:9" hidden="1" x14ac:dyDescent="0.25">
      <c r="A230" s="31"/>
      <c r="B230" s="33"/>
      <c r="C230" s="33"/>
      <c r="D230" s="33"/>
      <c r="E230" s="33"/>
      <c r="F230" s="31"/>
      <c r="G230" s="31"/>
      <c r="H230" s="31"/>
      <c r="I230" s="33"/>
    </row>
    <row r="231" spans="1:9" hidden="1" x14ac:dyDescent="0.25">
      <c r="A231" s="31"/>
      <c r="B231" s="33"/>
      <c r="C231" s="33"/>
      <c r="D231" s="33"/>
      <c r="E231" s="33"/>
      <c r="F231" s="31"/>
      <c r="G231" s="31"/>
      <c r="H231" s="31"/>
      <c r="I231" s="33"/>
    </row>
    <row r="232" spans="1:9" hidden="1" x14ac:dyDescent="0.25">
      <c r="A232" s="31"/>
      <c r="B232" s="33"/>
      <c r="C232" s="33"/>
      <c r="D232" s="33"/>
      <c r="E232" s="33"/>
      <c r="F232" s="31"/>
      <c r="G232" s="31"/>
      <c r="H232" s="31"/>
      <c r="I232" s="33"/>
    </row>
    <row r="233" spans="1:9" hidden="1" x14ac:dyDescent="0.25">
      <c r="A233" s="31"/>
      <c r="B233" s="33"/>
      <c r="C233" s="33"/>
      <c r="D233" s="33"/>
      <c r="E233" s="33"/>
      <c r="F233" s="31"/>
      <c r="G233" s="31"/>
      <c r="H233" s="31"/>
      <c r="I233" s="33"/>
    </row>
    <row r="234" spans="1:9" hidden="1" x14ac:dyDescent="0.25">
      <c r="A234" s="31"/>
      <c r="B234" s="33"/>
      <c r="C234" s="33"/>
      <c r="D234" s="33"/>
      <c r="E234" s="33"/>
      <c r="F234" s="31"/>
      <c r="G234" s="31"/>
      <c r="H234" s="31"/>
      <c r="I234" s="33"/>
    </row>
    <row r="235" spans="1:9" hidden="1" x14ac:dyDescent="0.25">
      <c r="A235" s="31"/>
      <c r="B235" s="33"/>
      <c r="C235" s="33"/>
      <c r="D235" s="33"/>
      <c r="E235" s="33"/>
      <c r="F235" s="31"/>
      <c r="G235" s="31"/>
      <c r="H235" s="31"/>
      <c r="I235" s="33"/>
    </row>
    <row r="236" spans="1:9" hidden="1" x14ac:dyDescent="0.25">
      <c r="A236" s="31"/>
      <c r="B236" s="33"/>
      <c r="C236" s="33"/>
      <c r="D236" s="33"/>
      <c r="E236" s="33"/>
      <c r="F236" s="31"/>
      <c r="G236" s="31"/>
      <c r="H236" s="31"/>
      <c r="I236" s="33"/>
    </row>
    <row r="237" spans="1:9" hidden="1" x14ac:dyDescent="0.25">
      <c r="A237" s="31"/>
      <c r="B237" s="33"/>
      <c r="C237" s="33"/>
      <c r="D237" s="33"/>
      <c r="E237" s="33"/>
      <c r="F237" s="31"/>
      <c r="G237" s="31"/>
      <c r="H237" s="31"/>
      <c r="I237" s="33"/>
    </row>
    <row r="238" spans="1:9" hidden="1" x14ac:dyDescent="0.25">
      <c r="A238" s="31"/>
      <c r="B238" s="33"/>
      <c r="C238" s="33"/>
      <c r="D238" s="33"/>
      <c r="E238" s="33"/>
      <c r="F238" s="31"/>
      <c r="G238" s="31"/>
      <c r="H238" s="31"/>
      <c r="I238" s="33"/>
    </row>
    <row r="239" spans="1:9" hidden="1" x14ac:dyDescent="0.25">
      <c r="A239" s="31"/>
      <c r="B239" s="33"/>
      <c r="C239" s="33"/>
      <c r="D239" s="33"/>
      <c r="E239" s="33"/>
      <c r="F239" s="31"/>
      <c r="G239" s="31"/>
      <c r="H239" s="31"/>
      <c r="I239" s="33"/>
    </row>
    <row r="240" spans="1:9" hidden="1" x14ac:dyDescent="0.25">
      <c r="A240" s="31"/>
      <c r="B240" s="33"/>
      <c r="C240" s="33"/>
      <c r="D240" s="33"/>
      <c r="E240" s="33"/>
      <c r="F240" s="31"/>
      <c r="G240" s="31"/>
      <c r="H240" s="31"/>
      <c r="I240" s="33"/>
    </row>
    <row r="241" spans="1:9" hidden="1" x14ac:dyDescent="0.25">
      <c r="A241" s="31"/>
      <c r="B241" s="33"/>
      <c r="C241" s="33"/>
      <c r="D241" s="33"/>
      <c r="E241" s="33"/>
      <c r="F241" s="31"/>
      <c r="G241" s="31"/>
      <c r="H241" s="31"/>
      <c r="I241" s="33"/>
    </row>
    <row r="242" spans="1:9" hidden="1" x14ac:dyDescent="0.25">
      <c r="A242" s="31"/>
      <c r="B242" s="33"/>
      <c r="C242" s="33"/>
      <c r="D242" s="33"/>
      <c r="E242" s="33"/>
      <c r="F242" s="31"/>
      <c r="G242" s="31"/>
      <c r="H242" s="31"/>
      <c r="I242" s="33"/>
    </row>
    <row r="243" spans="1:9" hidden="1" x14ac:dyDescent="0.25">
      <c r="A243" s="31"/>
      <c r="B243" s="33"/>
      <c r="C243" s="33"/>
      <c r="D243" s="33"/>
      <c r="E243" s="33"/>
      <c r="F243" s="31"/>
      <c r="G243" s="31"/>
      <c r="H243" s="31"/>
      <c r="I243" s="33"/>
    </row>
    <row r="244" spans="1:9" hidden="1" x14ac:dyDescent="0.25">
      <c r="A244" s="31"/>
      <c r="B244" s="33"/>
      <c r="C244" s="33"/>
      <c r="D244" s="33"/>
      <c r="E244" s="33"/>
      <c r="F244" s="31"/>
      <c r="G244" s="31"/>
      <c r="H244" s="31"/>
      <c r="I244" s="33"/>
    </row>
    <row r="245" spans="1:9" hidden="1" x14ac:dyDescent="0.25">
      <c r="A245" s="31"/>
      <c r="B245" s="33"/>
      <c r="C245" s="33"/>
      <c r="D245" s="33"/>
      <c r="E245" s="33"/>
      <c r="F245" s="31"/>
      <c r="G245" s="31"/>
      <c r="H245" s="31"/>
      <c r="I245" s="33"/>
    </row>
    <row r="246" spans="1:9" hidden="1" x14ac:dyDescent="0.25">
      <c r="A246" s="31"/>
      <c r="B246" s="33"/>
      <c r="C246" s="33"/>
      <c r="D246" s="33"/>
      <c r="E246" s="33"/>
      <c r="F246" s="31"/>
      <c r="G246" s="31"/>
      <c r="H246" s="31"/>
      <c r="I246" s="33"/>
    </row>
    <row r="247" spans="1:9" hidden="1" x14ac:dyDescent="0.25">
      <c r="A247" s="31"/>
      <c r="B247" s="33"/>
      <c r="C247" s="33"/>
      <c r="D247" s="33"/>
      <c r="E247" s="33"/>
      <c r="F247" s="31"/>
      <c r="G247" s="31"/>
      <c r="H247" s="31"/>
      <c r="I247" s="33"/>
    </row>
    <row r="248" spans="1:9" hidden="1" x14ac:dyDescent="0.25">
      <c r="A248" s="31"/>
      <c r="B248" s="33"/>
      <c r="C248" s="33"/>
      <c r="D248" s="33"/>
      <c r="E248" s="33"/>
      <c r="F248" s="31"/>
      <c r="G248" s="31"/>
      <c r="H248" s="31"/>
      <c r="I248" s="33"/>
    </row>
    <row r="249" spans="1:9" hidden="1" x14ac:dyDescent="0.25">
      <c r="A249" s="31"/>
      <c r="B249" s="33"/>
      <c r="C249" s="33"/>
      <c r="D249" s="33"/>
      <c r="E249" s="33"/>
      <c r="F249" s="31"/>
      <c r="G249" s="31"/>
      <c r="H249" s="31"/>
      <c r="I249" s="33"/>
    </row>
    <row r="250" spans="1:9" hidden="1" x14ac:dyDescent="0.25">
      <c r="A250" s="31"/>
      <c r="B250" s="33"/>
      <c r="C250" s="33"/>
      <c r="D250" s="33"/>
      <c r="E250" s="33"/>
      <c r="F250" s="31"/>
      <c r="G250" s="31"/>
      <c r="H250" s="31"/>
      <c r="I250" s="33"/>
    </row>
    <row r="251" spans="1:9" hidden="1" x14ac:dyDescent="0.25">
      <c r="A251" s="31"/>
      <c r="B251" s="33"/>
      <c r="C251" s="33"/>
      <c r="D251" s="33"/>
      <c r="E251" s="33"/>
      <c r="F251" s="31"/>
      <c r="G251" s="31"/>
      <c r="H251" s="31"/>
      <c r="I251" s="33"/>
    </row>
    <row r="252" spans="1:9" hidden="1" x14ac:dyDescent="0.25">
      <c r="A252" s="31"/>
      <c r="B252" s="33"/>
      <c r="C252" s="33"/>
      <c r="D252" s="33"/>
      <c r="E252" s="33"/>
      <c r="F252" s="31"/>
      <c r="G252" s="31"/>
      <c r="H252" s="31"/>
      <c r="I252" s="33"/>
    </row>
    <row r="253" spans="1:9" hidden="1" x14ac:dyDescent="0.25">
      <c r="A253" s="31"/>
      <c r="B253" s="33"/>
      <c r="C253" s="33"/>
      <c r="D253" s="33"/>
      <c r="E253" s="33"/>
      <c r="F253" s="31"/>
      <c r="G253" s="31"/>
      <c r="H253" s="31"/>
      <c r="I253" s="33"/>
    </row>
    <row r="254" spans="1:9" hidden="1" x14ac:dyDescent="0.25">
      <c r="A254" s="31"/>
      <c r="B254" s="33"/>
      <c r="C254" s="33"/>
      <c r="D254" s="33"/>
      <c r="E254" s="33"/>
      <c r="F254" s="31"/>
      <c r="G254" s="31"/>
      <c r="H254" s="31"/>
      <c r="I254" s="33"/>
    </row>
    <row r="255" spans="1:9" hidden="1" x14ac:dyDescent="0.25">
      <c r="A255" s="31"/>
      <c r="B255" s="33"/>
      <c r="C255" s="33"/>
      <c r="D255" s="33"/>
      <c r="E255" s="33"/>
      <c r="F255" s="31"/>
      <c r="G255" s="31"/>
      <c r="H255" s="31"/>
      <c r="I255" s="33"/>
    </row>
    <row r="256" spans="1:9" hidden="1" x14ac:dyDescent="0.25">
      <c r="A256" s="31"/>
      <c r="B256" s="33"/>
      <c r="C256" s="33"/>
      <c r="D256" s="33"/>
      <c r="E256" s="33"/>
      <c r="F256" s="31"/>
      <c r="G256" s="31"/>
      <c r="H256" s="31"/>
      <c r="I256" s="33"/>
    </row>
    <row r="257" spans="1:9" hidden="1" x14ac:dyDescent="0.25">
      <c r="A257" s="31"/>
      <c r="B257" s="33"/>
      <c r="C257" s="33"/>
      <c r="D257" s="33"/>
      <c r="E257" s="33"/>
      <c r="F257" s="31"/>
      <c r="G257" s="31"/>
      <c r="H257" s="31"/>
      <c r="I257" s="33"/>
    </row>
    <row r="258" spans="1:9" hidden="1" x14ac:dyDescent="0.25">
      <c r="A258" s="31"/>
      <c r="B258" s="33"/>
      <c r="C258" s="33"/>
      <c r="D258" s="33"/>
      <c r="E258" s="33"/>
      <c r="F258" s="31"/>
      <c r="G258" s="31"/>
      <c r="H258" s="31"/>
      <c r="I258" s="33"/>
    </row>
    <row r="259" spans="1:9" hidden="1" x14ac:dyDescent="0.25">
      <c r="A259" s="31"/>
      <c r="B259" s="33"/>
      <c r="C259" s="33"/>
      <c r="D259" s="33"/>
      <c r="E259" s="33"/>
      <c r="F259" s="31"/>
      <c r="G259" s="31"/>
      <c r="H259" s="31"/>
      <c r="I259" s="33"/>
    </row>
    <row r="260" spans="1:9" hidden="1" x14ac:dyDescent="0.25">
      <c r="A260" s="31"/>
      <c r="B260" s="33"/>
      <c r="C260" s="33"/>
      <c r="D260" s="33"/>
      <c r="E260" s="33"/>
      <c r="F260" s="31"/>
      <c r="G260" s="31"/>
      <c r="H260" s="31"/>
      <c r="I260" s="33"/>
    </row>
    <row r="261" spans="1:9" hidden="1" x14ac:dyDescent="0.25">
      <c r="A261" s="31"/>
      <c r="B261" s="33"/>
      <c r="C261" s="33"/>
      <c r="D261" s="33"/>
      <c r="E261" s="33"/>
      <c r="F261" s="31"/>
      <c r="G261" s="31"/>
      <c r="H261" s="31"/>
      <c r="I261" s="33"/>
    </row>
    <row r="262" spans="1:9" hidden="1" x14ac:dyDescent="0.25">
      <c r="A262" s="31"/>
      <c r="B262" s="33"/>
      <c r="C262" s="33"/>
      <c r="D262" s="33"/>
      <c r="E262" s="33"/>
      <c r="F262" s="31"/>
      <c r="G262" s="31"/>
      <c r="H262" s="31"/>
      <c r="I262" s="33"/>
    </row>
    <row r="263" spans="1:9" hidden="1" x14ac:dyDescent="0.25">
      <c r="A263" s="31"/>
      <c r="B263" s="33"/>
      <c r="C263" s="33"/>
      <c r="D263" s="33"/>
      <c r="E263" s="33"/>
      <c r="F263" s="31"/>
      <c r="G263" s="31"/>
      <c r="H263" s="31"/>
      <c r="I263" s="33"/>
    </row>
    <row r="264" spans="1:9" hidden="1" x14ac:dyDescent="0.25">
      <c r="A264" s="31"/>
      <c r="B264" s="33"/>
      <c r="C264" s="33"/>
      <c r="D264" s="33"/>
      <c r="E264" s="33"/>
      <c r="F264" s="31"/>
      <c r="G264" s="31"/>
      <c r="H264" s="31"/>
      <c r="I264" s="33"/>
    </row>
    <row r="265" spans="1:9" hidden="1" x14ac:dyDescent="0.25">
      <c r="A265" s="31"/>
      <c r="B265" s="33"/>
      <c r="C265" s="33"/>
      <c r="D265" s="33"/>
      <c r="E265" s="33"/>
      <c r="F265" s="31"/>
      <c r="G265" s="31"/>
      <c r="H265" s="31"/>
      <c r="I265" s="33"/>
    </row>
    <row r="266" spans="1:9" hidden="1" x14ac:dyDescent="0.25">
      <c r="A266" s="31"/>
      <c r="B266" s="33"/>
      <c r="C266" s="33"/>
      <c r="D266" s="33"/>
      <c r="E266" s="33"/>
      <c r="F266" s="31"/>
      <c r="G266" s="31"/>
      <c r="H266" s="31"/>
      <c r="I266" s="33"/>
    </row>
    <row r="267" spans="1:9" hidden="1" x14ac:dyDescent="0.25">
      <c r="A267" s="31"/>
      <c r="B267" s="33"/>
      <c r="C267" s="33"/>
      <c r="D267" s="33"/>
      <c r="E267" s="33"/>
      <c r="F267" s="31"/>
      <c r="G267" s="31"/>
      <c r="H267" s="31"/>
      <c r="I267" s="33"/>
    </row>
    <row r="268" spans="1:9" hidden="1" x14ac:dyDescent="0.25">
      <c r="A268" s="31"/>
      <c r="B268" s="33"/>
      <c r="C268" s="33"/>
      <c r="D268" s="33"/>
      <c r="E268" s="33"/>
      <c r="F268" s="31"/>
      <c r="G268" s="31"/>
      <c r="H268" s="31"/>
      <c r="I268" s="33"/>
    </row>
    <row r="269" spans="1:9" hidden="1" x14ac:dyDescent="0.25">
      <c r="A269" s="31"/>
      <c r="B269" s="33"/>
      <c r="C269" s="33"/>
      <c r="D269" s="33"/>
      <c r="E269" s="33"/>
      <c r="F269" s="31"/>
      <c r="G269" s="31"/>
      <c r="H269" s="31"/>
      <c r="I269" s="33"/>
    </row>
    <row r="270" spans="1:9" hidden="1" x14ac:dyDescent="0.25">
      <c r="A270" s="31"/>
      <c r="B270" s="33"/>
      <c r="C270" s="33"/>
      <c r="D270" s="33"/>
      <c r="E270" s="33"/>
      <c r="F270" s="31"/>
      <c r="G270" s="31"/>
      <c r="H270" s="31"/>
      <c r="I270" s="33"/>
    </row>
    <row r="271" spans="1:9" hidden="1" x14ac:dyDescent="0.25">
      <c r="A271" s="31"/>
      <c r="B271" s="33"/>
      <c r="C271" s="33"/>
      <c r="D271" s="33"/>
      <c r="E271" s="33"/>
      <c r="F271" s="31"/>
      <c r="G271" s="31"/>
      <c r="H271" s="31"/>
      <c r="I271" s="33"/>
    </row>
    <row r="272" spans="1:9" hidden="1" x14ac:dyDescent="0.25">
      <c r="A272" s="31"/>
      <c r="B272" s="33"/>
      <c r="C272" s="33"/>
      <c r="D272" s="33"/>
      <c r="E272" s="33"/>
      <c r="F272" s="31"/>
      <c r="G272" s="31"/>
      <c r="H272" s="31"/>
      <c r="I272" s="33"/>
    </row>
    <row r="273" spans="1:9" hidden="1" x14ac:dyDescent="0.25">
      <c r="A273" s="31"/>
      <c r="B273" s="33"/>
      <c r="C273" s="33"/>
      <c r="D273" s="33"/>
      <c r="E273" s="33"/>
      <c r="F273" s="31"/>
      <c r="G273" s="31"/>
      <c r="H273" s="31"/>
      <c r="I273" s="33"/>
    </row>
    <row r="274" spans="1:9" hidden="1" x14ac:dyDescent="0.25">
      <c r="A274" s="31"/>
      <c r="B274" s="33"/>
      <c r="C274" s="33"/>
      <c r="D274" s="33"/>
      <c r="E274" s="33"/>
      <c r="F274" s="31"/>
      <c r="G274" s="31"/>
      <c r="H274" s="31"/>
      <c r="I274" s="33"/>
    </row>
    <row r="275" spans="1:9" hidden="1" x14ac:dyDescent="0.25">
      <c r="A275" s="31"/>
      <c r="B275" s="33"/>
      <c r="C275" s="33"/>
      <c r="D275" s="33"/>
      <c r="E275" s="33"/>
      <c r="F275" s="31"/>
      <c r="G275" s="31"/>
      <c r="H275" s="31"/>
      <c r="I275" s="33"/>
    </row>
    <row r="276" spans="1:9" hidden="1" x14ac:dyDescent="0.25">
      <c r="A276" s="31"/>
      <c r="B276" s="33"/>
      <c r="C276" s="33"/>
      <c r="D276" s="33"/>
      <c r="E276" s="33"/>
      <c r="F276" s="31"/>
      <c r="G276" s="31"/>
      <c r="H276" s="31"/>
      <c r="I276" s="33"/>
    </row>
    <row r="277" spans="1:9" hidden="1" x14ac:dyDescent="0.25">
      <c r="A277" s="31"/>
      <c r="B277" s="33"/>
      <c r="C277" s="33"/>
      <c r="D277" s="33"/>
      <c r="E277" s="33"/>
      <c r="F277" s="31"/>
      <c r="G277" s="31"/>
      <c r="H277" s="31"/>
      <c r="I277" s="33"/>
    </row>
    <row r="278" spans="1:9" hidden="1" x14ac:dyDescent="0.25">
      <c r="A278" s="31"/>
      <c r="B278" s="33"/>
      <c r="C278" s="33"/>
      <c r="D278" s="33"/>
      <c r="E278" s="33"/>
      <c r="F278" s="31"/>
      <c r="G278" s="31"/>
      <c r="H278" s="31"/>
      <c r="I278" s="33"/>
    </row>
    <row r="279" spans="1:9" hidden="1" x14ac:dyDescent="0.25">
      <c r="A279" s="31"/>
      <c r="B279" s="33"/>
      <c r="C279" s="33"/>
      <c r="D279" s="33"/>
      <c r="E279" s="33"/>
      <c r="F279" s="31"/>
      <c r="G279" s="31"/>
      <c r="H279" s="31"/>
      <c r="I279" s="33"/>
    </row>
    <row r="280" spans="1:9" hidden="1" x14ac:dyDescent="0.25">
      <c r="A280" s="31"/>
      <c r="B280" s="33"/>
      <c r="C280" s="33"/>
      <c r="D280" s="33"/>
      <c r="E280" s="33"/>
      <c r="F280" s="31"/>
      <c r="G280" s="31"/>
      <c r="H280" s="31"/>
      <c r="I280" s="33"/>
    </row>
    <row r="281" spans="1:9" hidden="1" x14ac:dyDescent="0.25">
      <c r="A281" s="31"/>
      <c r="B281" s="33"/>
      <c r="C281" s="33"/>
      <c r="D281" s="33"/>
      <c r="E281" s="33"/>
      <c r="F281" s="31"/>
      <c r="G281" s="31"/>
      <c r="H281" s="31"/>
      <c r="I281" s="33"/>
    </row>
    <row r="282" spans="1:9" hidden="1" x14ac:dyDescent="0.25">
      <c r="A282" s="31"/>
      <c r="B282" s="33"/>
      <c r="C282" s="33"/>
      <c r="D282" s="33"/>
      <c r="E282" s="33"/>
      <c r="F282" s="31"/>
      <c r="G282" s="31"/>
      <c r="H282" s="31"/>
      <c r="I282" s="33"/>
    </row>
    <row r="283" spans="1:9" hidden="1" x14ac:dyDescent="0.25">
      <c r="A283" s="31"/>
      <c r="B283" s="33"/>
      <c r="C283" s="33"/>
      <c r="D283" s="33"/>
      <c r="E283" s="33"/>
      <c r="F283" s="31"/>
      <c r="G283" s="31"/>
      <c r="H283" s="31"/>
      <c r="I283" s="33"/>
    </row>
    <row r="284" spans="1:9" hidden="1" x14ac:dyDescent="0.25">
      <c r="A284" s="31"/>
      <c r="B284" s="33"/>
      <c r="C284" s="33"/>
      <c r="D284" s="33"/>
      <c r="E284" s="33"/>
      <c r="F284" s="31"/>
      <c r="G284" s="31"/>
      <c r="H284" s="31"/>
      <c r="I284" s="33"/>
    </row>
    <row r="285" spans="1:9" hidden="1" x14ac:dyDescent="0.25">
      <c r="A285" s="31"/>
      <c r="B285" s="33"/>
      <c r="C285" s="33"/>
      <c r="D285" s="33"/>
      <c r="E285" s="33"/>
      <c r="F285" s="31"/>
      <c r="G285" s="31"/>
      <c r="H285" s="31"/>
      <c r="I285" s="33"/>
    </row>
    <row r="286" spans="1:9" hidden="1" x14ac:dyDescent="0.25">
      <c r="A286" s="31"/>
      <c r="B286" s="33"/>
      <c r="C286" s="33"/>
      <c r="D286" s="33"/>
      <c r="E286" s="33"/>
      <c r="F286" s="31"/>
      <c r="G286" s="31"/>
      <c r="H286" s="31"/>
      <c r="I286" s="33"/>
    </row>
    <row r="287" spans="1:9" hidden="1" x14ac:dyDescent="0.25">
      <c r="A287" s="31"/>
      <c r="B287" s="33"/>
      <c r="C287" s="33"/>
      <c r="D287" s="33"/>
      <c r="E287" s="33"/>
      <c r="F287" s="31"/>
      <c r="G287" s="31"/>
      <c r="H287" s="31"/>
      <c r="I287" s="33"/>
    </row>
    <row r="288" spans="1:9" hidden="1" x14ac:dyDescent="0.25">
      <c r="A288" s="31"/>
      <c r="B288" s="33"/>
      <c r="C288" s="33"/>
      <c r="D288" s="33"/>
      <c r="E288" s="33"/>
      <c r="F288" s="31"/>
      <c r="G288" s="31"/>
      <c r="H288" s="31"/>
      <c r="I288" s="33"/>
    </row>
    <row r="289" spans="1:9" hidden="1" x14ac:dyDescent="0.25">
      <c r="A289" s="31"/>
      <c r="B289" s="33"/>
      <c r="C289" s="33"/>
      <c r="D289" s="33"/>
      <c r="E289" s="33"/>
      <c r="F289" s="31"/>
      <c r="G289" s="31"/>
      <c r="H289" s="31"/>
      <c r="I289" s="33"/>
    </row>
    <row r="290" spans="1:9" hidden="1" x14ac:dyDescent="0.25">
      <c r="A290" s="31"/>
      <c r="B290" s="33"/>
      <c r="C290" s="33"/>
      <c r="D290" s="33"/>
      <c r="E290" s="33"/>
      <c r="F290" s="31"/>
      <c r="G290" s="31"/>
      <c r="H290" s="31"/>
      <c r="I290" s="33"/>
    </row>
    <row r="291" spans="1:9" hidden="1" x14ac:dyDescent="0.25">
      <c r="A291" s="31"/>
      <c r="B291" s="33"/>
      <c r="C291" s="33"/>
      <c r="D291" s="33"/>
      <c r="E291" s="33"/>
      <c r="F291" s="31"/>
      <c r="G291" s="31"/>
      <c r="H291" s="31"/>
      <c r="I291" s="33"/>
    </row>
    <row r="292" spans="1:9" hidden="1" x14ac:dyDescent="0.25">
      <c r="A292" s="31"/>
      <c r="B292" s="33"/>
      <c r="C292" s="33"/>
      <c r="D292" s="33"/>
      <c r="E292" s="33"/>
      <c r="F292" s="31"/>
      <c r="G292" s="31"/>
      <c r="H292" s="31"/>
      <c r="I292" s="33"/>
    </row>
    <row r="293" spans="1:9" hidden="1" x14ac:dyDescent="0.25">
      <c r="A293" s="31"/>
      <c r="B293" s="33"/>
      <c r="C293" s="33"/>
      <c r="D293" s="33"/>
      <c r="E293" s="33"/>
      <c r="F293" s="31"/>
      <c r="G293" s="31"/>
      <c r="H293" s="31"/>
      <c r="I293" s="33"/>
    </row>
    <row r="294" spans="1:9" hidden="1" x14ac:dyDescent="0.25">
      <c r="A294" s="31"/>
      <c r="B294" s="33"/>
      <c r="C294" s="33"/>
      <c r="D294" s="33"/>
      <c r="E294" s="33"/>
      <c r="F294" s="31"/>
      <c r="G294" s="31"/>
      <c r="H294" s="31"/>
      <c r="I294" s="33"/>
    </row>
    <row r="295" spans="1:9" hidden="1" x14ac:dyDescent="0.25">
      <c r="A295" s="31"/>
      <c r="B295" s="33"/>
      <c r="C295" s="33"/>
      <c r="D295" s="33"/>
      <c r="E295" s="33"/>
      <c r="F295" s="31"/>
      <c r="G295" s="31"/>
      <c r="H295" s="31"/>
      <c r="I295" s="33"/>
    </row>
    <row r="296" spans="1:9" hidden="1" x14ac:dyDescent="0.25">
      <c r="A296" s="31"/>
      <c r="B296" s="33"/>
      <c r="C296" s="33"/>
      <c r="D296" s="33"/>
      <c r="E296" s="33"/>
      <c r="F296" s="31"/>
      <c r="G296" s="31"/>
      <c r="H296" s="31"/>
      <c r="I296" s="33"/>
    </row>
    <row r="297" spans="1:9" hidden="1" x14ac:dyDescent="0.25">
      <c r="A297" s="31"/>
      <c r="B297" s="33"/>
      <c r="C297" s="33"/>
      <c r="D297" s="33"/>
      <c r="E297" s="33"/>
      <c r="F297" s="31"/>
      <c r="G297" s="31"/>
      <c r="H297" s="31"/>
      <c r="I297" s="33"/>
    </row>
    <row r="298" spans="1:9" hidden="1" x14ac:dyDescent="0.25">
      <c r="A298" s="31"/>
      <c r="B298" s="33"/>
      <c r="C298" s="33"/>
      <c r="D298" s="33"/>
      <c r="E298" s="33"/>
      <c r="F298" s="31"/>
      <c r="G298" s="31"/>
      <c r="H298" s="31"/>
      <c r="I298" s="33"/>
    </row>
    <row r="299" spans="1:9" hidden="1" x14ac:dyDescent="0.25">
      <c r="A299" s="31"/>
      <c r="B299" s="33"/>
      <c r="C299" s="33"/>
      <c r="D299" s="33"/>
      <c r="E299" s="33"/>
      <c r="F299" s="31"/>
      <c r="G299" s="31"/>
      <c r="H299" s="31"/>
      <c r="I299" s="33"/>
    </row>
    <row r="300" spans="1:9" hidden="1" x14ac:dyDescent="0.25">
      <c r="A300" s="31"/>
      <c r="B300" s="33"/>
      <c r="C300" s="33"/>
      <c r="D300" s="33"/>
      <c r="E300" s="33"/>
      <c r="F300" s="31"/>
      <c r="G300" s="31"/>
      <c r="H300" s="31"/>
      <c r="I300" s="33"/>
    </row>
    <row r="301" spans="1:9" hidden="1" x14ac:dyDescent="0.25">
      <c r="A301" s="31"/>
      <c r="B301" s="33"/>
      <c r="C301" s="33"/>
      <c r="D301" s="33"/>
      <c r="E301" s="33"/>
      <c r="F301" s="31"/>
      <c r="G301" s="31"/>
      <c r="H301" s="31"/>
      <c r="I301" s="33"/>
    </row>
    <row r="302" spans="1:9" hidden="1" x14ac:dyDescent="0.25">
      <c r="A302" s="31"/>
      <c r="B302" s="33"/>
      <c r="C302" s="33"/>
      <c r="D302" s="33"/>
      <c r="E302" s="33"/>
      <c r="F302" s="31"/>
      <c r="G302" s="31"/>
      <c r="H302" s="31"/>
      <c r="I302" s="33"/>
    </row>
    <row r="303" spans="1:9" hidden="1" x14ac:dyDescent="0.25">
      <c r="A303" s="31"/>
      <c r="B303" s="33"/>
      <c r="C303" s="33"/>
      <c r="D303" s="33"/>
      <c r="E303" s="33"/>
      <c r="F303" s="31"/>
      <c r="G303" s="31"/>
      <c r="H303" s="31"/>
      <c r="I303" s="33"/>
    </row>
    <row r="304" spans="1:9" hidden="1" x14ac:dyDescent="0.25">
      <c r="A304" s="31"/>
      <c r="B304" s="33"/>
      <c r="C304" s="33"/>
      <c r="D304" s="33"/>
      <c r="E304" s="33"/>
      <c r="F304" s="31"/>
      <c r="G304" s="31"/>
      <c r="H304" s="31"/>
      <c r="I304" s="33"/>
    </row>
    <row r="305" spans="1:9" hidden="1" x14ac:dyDescent="0.25">
      <c r="A305" s="31"/>
      <c r="B305" s="33"/>
      <c r="C305" s="33"/>
      <c r="D305" s="33"/>
      <c r="E305" s="33"/>
      <c r="F305" s="31"/>
      <c r="G305" s="31"/>
      <c r="H305" s="31"/>
      <c r="I305" s="33"/>
    </row>
    <row r="306" spans="1:9" hidden="1" x14ac:dyDescent="0.25">
      <c r="A306" s="31"/>
      <c r="B306" s="33"/>
      <c r="C306" s="33"/>
      <c r="D306" s="33"/>
      <c r="E306" s="33"/>
      <c r="F306" s="31"/>
      <c r="G306" s="31"/>
      <c r="H306" s="31"/>
      <c r="I306" s="33"/>
    </row>
    <row r="307" spans="1:9" hidden="1" x14ac:dyDescent="0.25">
      <c r="A307" s="31"/>
      <c r="B307" s="33"/>
      <c r="C307" s="33"/>
      <c r="D307" s="33"/>
      <c r="E307" s="33"/>
      <c r="F307" s="31"/>
      <c r="G307" s="31"/>
      <c r="H307" s="31"/>
      <c r="I307" s="33"/>
    </row>
    <row r="308" spans="1:9" hidden="1" x14ac:dyDescent="0.25">
      <c r="A308" s="31"/>
      <c r="B308" s="33"/>
      <c r="C308" s="33"/>
      <c r="D308" s="33"/>
      <c r="E308" s="33"/>
      <c r="F308" s="31"/>
      <c r="G308" s="31"/>
      <c r="H308" s="31"/>
      <c r="I308" s="33"/>
    </row>
    <row r="309" spans="1:9" hidden="1" x14ac:dyDescent="0.25">
      <c r="A309" s="31"/>
      <c r="B309" s="33"/>
      <c r="C309" s="33"/>
      <c r="D309" s="33"/>
      <c r="E309" s="33"/>
      <c r="F309" s="31"/>
      <c r="G309" s="31"/>
      <c r="H309" s="31"/>
      <c r="I309" s="33"/>
    </row>
    <row r="310" spans="1:9" hidden="1" x14ac:dyDescent="0.25">
      <c r="A310" s="31"/>
      <c r="B310" s="33"/>
      <c r="C310" s="33"/>
      <c r="D310" s="33"/>
      <c r="E310" s="33"/>
      <c r="F310" s="31"/>
      <c r="G310" s="31"/>
      <c r="H310" s="31"/>
      <c r="I310" s="33"/>
    </row>
    <row r="311" spans="1:9" hidden="1" x14ac:dyDescent="0.25">
      <c r="A311" s="31"/>
      <c r="B311" s="33"/>
      <c r="C311" s="33"/>
      <c r="D311" s="33"/>
      <c r="E311" s="33"/>
      <c r="F311" s="31"/>
      <c r="G311" s="31"/>
      <c r="H311" s="31"/>
      <c r="I311" s="33"/>
    </row>
    <row r="312" spans="1:9" hidden="1" x14ac:dyDescent="0.25">
      <c r="A312" s="31"/>
      <c r="B312" s="33"/>
      <c r="C312" s="33"/>
      <c r="D312" s="33"/>
      <c r="E312" s="33"/>
      <c r="F312" s="31"/>
      <c r="G312" s="31"/>
      <c r="H312" s="31"/>
      <c r="I312" s="33"/>
    </row>
    <row r="313" spans="1:9" hidden="1" x14ac:dyDescent="0.25">
      <c r="A313" s="31"/>
      <c r="B313" s="33"/>
      <c r="C313" s="33"/>
      <c r="D313" s="33"/>
      <c r="E313" s="33"/>
      <c r="F313" s="31"/>
      <c r="G313" s="31"/>
      <c r="H313" s="31"/>
      <c r="I313" s="33"/>
    </row>
    <row r="314" spans="1:9" hidden="1" x14ac:dyDescent="0.25">
      <c r="A314" s="31"/>
      <c r="B314" s="33"/>
      <c r="C314" s="33"/>
      <c r="D314" s="33"/>
      <c r="E314" s="33"/>
      <c r="F314" s="31"/>
      <c r="G314" s="31"/>
      <c r="H314" s="31"/>
      <c r="I314" s="33"/>
    </row>
    <row r="315" spans="1:9" hidden="1" x14ac:dyDescent="0.25">
      <c r="A315" s="31"/>
      <c r="B315" s="33"/>
      <c r="C315" s="33"/>
      <c r="D315" s="33"/>
      <c r="E315" s="33"/>
      <c r="F315" s="31"/>
      <c r="G315" s="31"/>
      <c r="H315" s="31"/>
      <c r="I315" s="33"/>
    </row>
    <row r="316" spans="1:9" hidden="1" x14ac:dyDescent="0.25">
      <c r="A316" s="31"/>
      <c r="B316" s="33"/>
      <c r="C316" s="33"/>
      <c r="D316" s="33"/>
      <c r="E316" s="33"/>
      <c r="F316" s="31"/>
      <c r="G316" s="31"/>
      <c r="H316" s="31"/>
      <c r="I316" s="33"/>
    </row>
    <row r="317" spans="1:9" hidden="1" x14ac:dyDescent="0.25">
      <c r="A317" s="31"/>
      <c r="B317" s="33"/>
      <c r="C317" s="33"/>
      <c r="D317" s="33"/>
      <c r="E317" s="33"/>
      <c r="F317" s="31"/>
      <c r="G317" s="31"/>
      <c r="H317" s="31"/>
      <c r="I317" s="33"/>
    </row>
    <row r="318" spans="1:9" hidden="1" x14ac:dyDescent="0.25">
      <c r="A318" s="31"/>
      <c r="B318" s="33"/>
      <c r="C318" s="33"/>
      <c r="D318" s="33"/>
      <c r="E318" s="33"/>
      <c r="F318" s="31"/>
      <c r="G318" s="31"/>
      <c r="H318" s="31"/>
      <c r="I318" s="33"/>
    </row>
    <row r="319" spans="1:9" hidden="1" x14ac:dyDescent="0.25">
      <c r="A319" s="31"/>
      <c r="B319" s="33"/>
      <c r="C319" s="33"/>
      <c r="D319" s="33"/>
      <c r="E319" s="33"/>
      <c r="F319" s="31"/>
      <c r="G319" s="31"/>
      <c r="H319" s="31"/>
      <c r="I319" s="33"/>
    </row>
    <row r="320" spans="1:9" hidden="1" x14ac:dyDescent="0.25">
      <c r="A320" s="31"/>
      <c r="B320" s="33"/>
      <c r="C320" s="33"/>
      <c r="D320" s="33"/>
      <c r="E320" s="33"/>
      <c r="F320" s="31"/>
      <c r="G320" s="31"/>
      <c r="H320" s="31"/>
      <c r="I320" s="33"/>
    </row>
    <row r="321" spans="1:9" hidden="1" x14ac:dyDescent="0.25">
      <c r="A321" s="31"/>
      <c r="B321" s="33"/>
      <c r="C321" s="33"/>
      <c r="D321" s="33"/>
      <c r="E321" s="33"/>
      <c r="F321" s="31"/>
      <c r="G321" s="31"/>
      <c r="H321" s="31"/>
      <c r="I321" s="33"/>
    </row>
    <row r="322" spans="1:9" hidden="1" x14ac:dyDescent="0.25">
      <c r="A322" s="31"/>
      <c r="B322" s="33"/>
      <c r="C322" s="33"/>
      <c r="D322" s="33"/>
      <c r="E322" s="33"/>
      <c r="F322" s="31"/>
      <c r="G322" s="31"/>
      <c r="H322" s="31"/>
      <c r="I322" s="33"/>
    </row>
    <row r="323" spans="1:9" hidden="1" x14ac:dyDescent="0.25">
      <c r="A323" s="31"/>
      <c r="B323" s="33"/>
      <c r="C323" s="33"/>
      <c r="D323" s="33"/>
      <c r="E323" s="33"/>
      <c r="F323" s="31"/>
      <c r="G323" s="31"/>
      <c r="H323" s="31"/>
      <c r="I323" s="33"/>
    </row>
    <row r="324" spans="1:9" hidden="1" x14ac:dyDescent="0.25">
      <c r="A324" s="31"/>
      <c r="B324" s="33"/>
      <c r="C324" s="33"/>
      <c r="D324" s="33"/>
      <c r="E324" s="33"/>
      <c r="F324" s="31"/>
      <c r="G324" s="31"/>
      <c r="H324" s="31"/>
      <c r="I324" s="33"/>
    </row>
    <row r="325" spans="1:9" hidden="1" x14ac:dyDescent="0.25">
      <c r="A325" s="31"/>
      <c r="B325" s="33"/>
      <c r="C325" s="33"/>
      <c r="D325" s="33"/>
      <c r="E325" s="33"/>
      <c r="F325" s="31"/>
      <c r="G325" s="31"/>
      <c r="H325" s="31"/>
      <c r="I325" s="33"/>
    </row>
    <row r="326" spans="1:9" hidden="1" x14ac:dyDescent="0.25">
      <c r="A326" s="31"/>
      <c r="B326" s="33"/>
      <c r="C326" s="33"/>
      <c r="D326" s="33"/>
      <c r="E326" s="33"/>
      <c r="F326" s="31"/>
      <c r="G326" s="31"/>
      <c r="H326" s="31"/>
      <c r="I326" s="33"/>
    </row>
    <row r="327" spans="1:9" hidden="1" x14ac:dyDescent="0.25">
      <c r="A327" s="31"/>
      <c r="B327" s="33"/>
      <c r="C327" s="33"/>
      <c r="D327" s="33"/>
      <c r="E327" s="33"/>
      <c r="F327" s="31"/>
      <c r="G327" s="31"/>
      <c r="H327" s="31"/>
      <c r="I327" s="33"/>
    </row>
    <row r="328" spans="1:9" hidden="1" x14ac:dyDescent="0.25">
      <c r="A328" s="31"/>
      <c r="B328" s="33"/>
      <c r="C328" s="33"/>
      <c r="D328" s="33"/>
      <c r="E328" s="33"/>
      <c r="F328" s="31"/>
      <c r="G328" s="31"/>
      <c r="H328" s="31"/>
      <c r="I328" s="33"/>
    </row>
    <row r="329" spans="1:9" hidden="1" x14ac:dyDescent="0.25">
      <c r="A329" s="31"/>
      <c r="B329" s="33"/>
      <c r="C329" s="33"/>
      <c r="D329" s="33"/>
      <c r="E329" s="33"/>
      <c r="F329" s="31"/>
      <c r="G329" s="31"/>
      <c r="H329" s="31"/>
      <c r="I329" s="33"/>
    </row>
    <row r="330" spans="1:9" hidden="1" x14ac:dyDescent="0.25">
      <c r="A330" s="31"/>
      <c r="B330" s="33"/>
      <c r="C330" s="33"/>
      <c r="D330" s="33"/>
      <c r="E330" s="33"/>
      <c r="F330" s="31"/>
      <c r="G330" s="31"/>
      <c r="H330" s="31"/>
      <c r="I330" s="33"/>
    </row>
    <row r="331" spans="1:9" hidden="1" x14ac:dyDescent="0.25">
      <c r="A331" s="31"/>
      <c r="B331" s="33"/>
      <c r="C331" s="33"/>
      <c r="D331" s="33"/>
      <c r="E331" s="33"/>
      <c r="F331" s="31"/>
      <c r="G331" s="31"/>
      <c r="H331" s="31"/>
      <c r="I331" s="33"/>
    </row>
    <row r="332" spans="1:9" hidden="1" x14ac:dyDescent="0.25">
      <c r="A332" s="31"/>
      <c r="B332" s="33"/>
      <c r="C332" s="33"/>
      <c r="D332" s="33"/>
      <c r="E332" s="33"/>
      <c r="F332" s="31"/>
      <c r="G332" s="31"/>
      <c r="H332" s="31"/>
      <c r="I332" s="33"/>
    </row>
    <row r="333" spans="1:9" hidden="1" x14ac:dyDescent="0.25">
      <c r="A333" s="31"/>
      <c r="B333" s="33"/>
      <c r="C333" s="33"/>
      <c r="D333" s="33"/>
      <c r="E333" s="33"/>
      <c r="F333" s="31"/>
      <c r="G333" s="31"/>
      <c r="H333" s="31"/>
      <c r="I333" s="33"/>
    </row>
    <row r="334" spans="1:9" hidden="1" x14ac:dyDescent="0.25">
      <c r="A334" s="31"/>
      <c r="B334" s="33"/>
      <c r="C334" s="33"/>
      <c r="D334" s="33"/>
      <c r="E334" s="33"/>
      <c r="F334" s="31"/>
      <c r="G334" s="31"/>
      <c r="H334" s="31"/>
      <c r="I334" s="33"/>
    </row>
    <row r="335" spans="1:9" hidden="1" x14ac:dyDescent="0.25">
      <c r="A335" s="31"/>
      <c r="B335" s="33"/>
      <c r="C335" s="33"/>
      <c r="D335" s="33"/>
      <c r="E335" s="33"/>
      <c r="F335" s="31"/>
      <c r="G335" s="31"/>
      <c r="H335" s="31"/>
      <c r="I335" s="33"/>
    </row>
    <row r="336" spans="1:9" hidden="1" x14ac:dyDescent="0.25">
      <c r="A336" s="31"/>
      <c r="B336" s="33"/>
      <c r="C336" s="33"/>
      <c r="D336" s="33"/>
      <c r="E336" s="33"/>
      <c r="F336" s="31"/>
      <c r="G336" s="31"/>
      <c r="H336" s="31"/>
      <c r="I336" s="33"/>
    </row>
    <row r="337" spans="1:9" hidden="1" x14ac:dyDescent="0.25">
      <c r="A337" s="31"/>
      <c r="B337" s="33"/>
      <c r="C337" s="33"/>
      <c r="D337" s="33"/>
      <c r="E337" s="33"/>
      <c r="F337" s="31"/>
      <c r="G337" s="31"/>
      <c r="H337" s="31"/>
      <c r="I337" s="33"/>
    </row>
    <row r="338" spans="1:9" hidden="1" x14ac:dyDescent="0.25">
      <c r="A338" s="31"/>
      <c r="B338" s="33"/>
      <c r="C338" s="33"/>
      <c r="D338" s="33"/>
      <c r="E338" s="33"/>
      <c r="F338" s="31"/>
      <c r="G338" s="31"/>
      <c r="H338" s="31"/>
      <c r="I338" s="33"/>
    </row>
    <row r="339" spans="1:9" hidden="1" x14ac:dyDescent="0.25">
      <c r="A339" s="31"/>
      <c r="B339" s="33"/>
      <c r="C339" s="33"/>
      <c r="D339" s="33"/>
      <c r="E339" s="33"/>
      <c r="F339" s="31"/>
      <c r="G339" s="31"/>
      <c r="H339" s="31"/>
      <c r="I339" s="33"/>
    </row>
    <row r="340" spans="1:9" hidden="1" x14ac:dyDescent="0.25">
      <c r="A340" s="31"/>
      <c r="B340" s="33"/>
      <c r="C340" s="33"/>
      <c r="D340" s="33"/>
      <c r="E340" s="33"/>
      <c r="F340" s="31"/>
      <c r="G340" s="31"/>
      <c r="H340" s="31"/>
      <c r="I340" s="33"/>
    </row>
    <row r="341" spans="1:9" hidden="1" x14ac:dyDescent="0.25">
      <c r="A341" s="31"/>
      <c r="B341" s="33"/>
      <c r="C341" s="33"/>
      <c r="D341" s="33"/>
      <c r="E341" s="33"/>
      <c r="F341" s="31"/>
      <c r="G341" s="31"/>
      <c r="H341" s="31"/>
      <c r="I341" s="33"/>
    </row>
    <row r="342" spans="1:9" hidden="1" x14ac:dyDescent="0.25">
      <c r="A342" s="31"/>
      <c r="B342" s="33"/>
      <c r="C342" s="33"/>
      <c r="D342" s="33"/>
      <c r="E342" s="33"/>
      <c r="F342" s="31"/>
      <c r="G342" s="31"/>
      <c r="H342" s="31"/>
      <c r="I342" s="33"/>
    </row>
    <row r="343" spans="1:9" hidden="1" x14ac:dyDescent="0.25">
      <c r="A343" s="31"/>
      <c r="B343" s="33"/>
      <c r="C343" s="33"/>
      <c r="D343" s="33"/>
      <c r="E343" s="33"/>
      <c r="F343" s="31"/>
      <c r="G343" s="31"/>
      <c r="H343" s="31"/>
      <c r="I343" s="33"/>
    </row>
    <row r="344" spans="1:9" hidden="1" x14ac:dyDescent="0.25">
      <c r="A344" s="31"/>
      <c r="B344" s="33"/>
      <c r="C344" s="33"/>
      <c r="D344" s="33"/>
      <c r="E344" s="33"/>
      <c r="F344" s="31"/>
      <c r="G344" s="31"/>
      <c r="H344" s="31"/>
      <c r="I344" s="33"/>
    </row>
    <row r="345" spans="1:9" hidden="1" x14ac:dyDescent="0.25">
      <c r="A345" s="31"/>
      <c r="B345" s="33"/>
      <c r="C345" s="33"/>
      <c r="D345" s="33"/>
      <c r="E345" s="33"/>
      <c r="F345" s="31"/>
      <c r="G345" s="31"/>
      <c r="H345" s="31"/>
      <c r="I345" s="33"/>
    </row>
    <row r="346" spans="1:9" hidden="1" x14ac:dyDescent="0.25">
      <c r="A346" s="31"/>
      <c r="B346" s="33"/>
      <c r="C346" s="33"/>
      <c r="D346" s="33"/>
      <c r="E346" s="33"/>
      <c r="F346" s="31"/>
      <c r="G346" s="31"/>
      <c r="H346" s="31"/>
      <c r="I346" s="33"/>
    </row>
    <row r="347" spans="1:9" hidden="1" x14ac:dyDescent="0.25">
      <c r="A347" s="31"/>
      <c r="B347" s="33"/>
      <c r="C347" s="33"/>
      <c r="D347" s="33"/>
      <c r="E347" s="33"/>
      <c r="F347" s="31"/>
      <c r="G347" s="31"/>
      <c r="H347" s="31"/>
      <c r="I347" s="33"/>
    </row>
    <row r="348" spans="1:9" hidden="1" x14ac:dyDescent="0.25">
      <c r="A348" s="31"/>
      <c r="B348" s="33"/>
      <c r="C348" s="33"/>
      <c r="D348" s="33"/>
      <c r="E348" s="33"/>
      <c r="F348" s="31"/>
      <c r="G348" s="31"/>
      <c r="H348" s="31"/>
      <c r="I348" s="33"/>
    </row>
    <row r="349" spans="1:9" hidden="1" x14ac:dyDescent="0.25">
      <c r="A349" s="31"/>
      <c r="B349" s="33"/>
      <c r="C349" s="33"/>
      <c r="D349" s="33"/>
      <c r="E349" s="33"/>
      <c r="F349" s="31"/>
      <c r="G349" s="31"/>
      <c r="H349" s="31"/>
      <c r="I349" s="33"/>
    </row>
    <row r="350" spans="1:9" hidden="1" x14ac:dyDescent="0.25">
      <c r="A350" s="31"/>
      <c r="B350" s="33"/>
      <c r="C350" s="33"/>
      <c r="D350" s="33"/>
      <c r="E350" s="33"/>
      <c r="F350" s="31"/>
      <c r="G350" s="31"/>
      <c r="H350" s="31"/>
      <c r="I350" s="33"/>
    </row>
    <row r="351" spans="1:9" hidden="1" x14ac:dyDescent="0.25">
      <c r="A351" s="31"/>
      <c r="B351" s="33"/>
      <c r="C351" s="33"/>
      <c r="D351" s="33"/>
      <c r="E351" s="33"/>
      <c r="F351" s="31"/>
      <c r="G351" s="31"/>
      <c r="H351" s="31"/>
      <c r="I351" s="33"/>
    </row>
    <row r="352" spans="1:9" hidden="1" x14ac:dyDescent="0.25">
      <c r="A352" s="31"/>
      <c r="B352" s="33"/>
      <c r="C352" s="33"/>
      <c r="D352" s="33"/>
      <c r="E352" s="33"/>
      <c r="F352" s="31"/>
      <c r="G352" s="31"/>
      <c r="H352" s="31"/>
      <c r="I352" s="33"/>
    </row>
    <row r="353" spans="1:9" hidden="1" x14ac:dyDescent="0.25">
      <c r="A353" s="31"/>
      <c r="B353" s="33"/>
      <c r="C353" s="33"/>
      <c r="D353" s="33"/>
      <c r="E353" s="33"/>
      <c r="F353" s="31"/>
      <c r="G353" s="31"/>
      <c r="H353" s="31"/>
      <c r="I353" s="33"/>
    </row>
    <row r="354" spans="1:9" hidden="1" x14ac:dyDescent="0.25">
      <c r="A354" s="31"/>
      <c r="B354" s="33"/>
      <c r="C354" s="33"/>
      <c r="D354" s="33"/>
      <c r="E354" s="33"/>
      <c r="F354" s="31"/>
      <c r="G354" s="31"/>
      <c r="H354" s="31"/>
      <c r="I354" s="33"/>
    </row>
    <row r="355" spans="1:9" hidden="1" x14ac:dyDescent="0.25">
      <c r="A355" s="31"/>
      <c r="B355" s="33"/>
      <c r="C355" s="33"/>
      <c r="D355" s="33"/>
      <c r="E355" s="33"/>
      <c r="F355" s="31"/>
      <c r="G355" s="31"/>
      <c r="H355" s="31"/>
      <c r="I355" s="33"/>
    </row>
    <row r="356" spans="1:9" hidden="1" x14ac:dyDescent="0.25">
      <c r="A356" s="31"/>
      <c r="B356" s="33"/>
      <c r="C356" s="33"/>
      <c r="D356" s="33"/>
      <c r="E356" s="33"/>
      <c r="F356" s="31"/>
      <c r="G356" s="31"/>
      <c r="H356" s="31"/>
      <c r="I356" s="33"/>
    </row>
    <row r="357" spans="1:9" hidden="1" x14ac:dyDescent="0.25">
      <c r="A357" s="31"/>
      <c r="B357" s="33"/>
      <c r="C357" s="33"/>
      <c r="D357" s="33"/>
      <c r="E357" s="33"/>
      <c r="F357" s="31"/>
      <c r="G357" s="31"/>
      <c r="H357" s="31"/>
      <c r="I357" s="33"/>
    </row>
    <row r="358" spans="1:9" hidden="1" x14ac:dyDescent="0.25">
      <c r="A358" s="31"/>
      <c r="B358" s="33"/>
      <c r="C358" s="33"/>
      <c r="D358" s="33"/>
      <c r="E358" s="33"/>
      <c r="F358" s="31"/>
      <c r="G358" s="31"/>
      <c r="H358" s="31"/>
      <c r="I358" s="33"/>
    </row>
    <row r="359" spans="1:9" hidden="1" x14ac:dyDescent="0.25">
      <c r="A359" s="31"/>
      <c r="B359" s="33"/>
      <c r="C359" s="33"/>
      <c r="D359" s="33"/>
      <c r="E359" s="33"/>
      <c r="F359" s="31"/>
      <c r="G359" s="31"/>
      <c r="H359" s="31"/>
      <c r="I359" s="33"/>
    </row>
    <row r="360" spans="1:9" hidden="1" x14ac:dyDescent="0.25">
      <c r="A360" s="31"/>
      <c r="B360" s="33"/>
      <c r="C360" s="33"/>
      <c r="D360" s="33"/>
      <c r="E360" s="33"/>
      <c r="F360" s="31"/>
      <c r="G360" s="31"/>
      <c r="H360" s="31"/>
      <c r="I360" s="33"/>
    </row>
    <row r="361" spans="1:9" hidden="1" x14ac:dyDescent="0.25">
      <c r="A361" s="31"/>
      <c r="B361" s="33"/>
      <c r="C361" s="33"/>
      <c r="D361" s="33"/>
      <c r="E361" s="33"/>
      <c r="F361" s="31"/>
      <c r="G361" s="31"/>
      <c r="H361" s="31"/>
      <c r="I361" s="33"/>
    </row>
    <row r="362" spans="1:9" hidden="1" x14ac:dyDescent="0.25">
      <c r="A362" s="31"/>
      <c r="B362" s="33"/>
      <c r="C362" s="33"/>
      <c r="D362" s="33"/>
      <c r="E362" s="33"/>
      <c r="F362" s="31"/>
      <c r="G362" s="31"/>
      <c r="H362" s="31"/>
      <c r="I362" s="33"/>
    </row>
    <row r="363" spans="1:9" hidden="1" x14ac:dyDescent="0.25">
      <c r="A363" s="31"/>
      <c r="B363" s="33"/>
      <c r="C363" s="33"/>
      <c r="D363" s="33"/>
      <c r="E363" s="33"/>
      <c r="F363" s="31"/>
      <c r="G363" s="31"/>
      <c r="H363" s="31"/>
      <c r="I363" s="33"/>
    </row>
    <row r="364" spans="1:9" hidden="1" x14ac:dyDescent="0.25">
      <c r="A364" s="31"/>
      <c r="B364" s="33"/>
      <c r="C364" s="33"/>
      <c r="D364" s="33"/>
      <c r="E364" s="33"/>
      <c r="F364" s="31"/>
      <c r="G364" s="31"/>
      <c r="H364" s="31"/>
      <c r="I364" s="33"/>
    </row>
    <row r="365" spans="1:9" hidden="1" x14ac:dyDescent="0.25">
      <c r="A365" s="31"/>
      <c r="B365" s="33"/>
      <c r="C365" s="33"/>
      <c r="D365" s="33"/>
      <c r="E365" s="33"/>
      <c r="F365" s="31"/>
      <c r="G365" s="31"/>
      <c r="H365" s="31"/>
      <c r="I365" s="33"/>
    </row>
    <row r="366" spans="1:9" hidden="1" x14ac:dyDescent="0.25">
      <c r="A366" s="31"/>
      <c r="B366" s="33"/>
      <c r="C366" s="33"/>
      <c r="D366" s="33"/>
      <c r="E366" s="33"/>
      <c r="F366" s="31"/>
      <c r="G366" s="31"/>
      <c r="H366" s="31"/>
      <c r="I366" s="33"/>
    </row>
    <row r="367" spans="1:9" hidden="1" x14ac:dyDescent="0.25">
      <c r="A367" s="31"/>
      <c r="B367" s="33"/>
      <c r="C367" s="33"/>
      <c r="D367" s="33"/>
      <c r="E367" s="33"/>
      <c r="F367" s="31"/>
      <c r="G367" s="31"/>
      <c r="H367" s="31"/>
      <c r="I367" s="33"/>
    </row>
    <row r="368" spans="1:9" hidden="1" x14ac:dyDescent="0.25">
      <c r="A368" s="31"/>
      <c r="B368" s="33"/>
      <c r="C368" s="33"/>
      <c r="D368" s="33"/>
      <c r="E368" s="33"/>
      <c r="F368" s="31"/>
      <c r="G368" s="31"/>
      <c r="H368" s="31"/>
      <c r="I368" s="33"/>
    </row>
    <row r="369" spans="1:9" hidden="1" x14ac:dyDescent="0.25">
      <c r="A369" s="31"/>
      <c r="B369" s="33"/>
      <c r="C369" s="33"/>
      <c r="D369" s="33"/>
      <c r="E369" s="33"/>
      <c r="F369" s="31"/>
      <c r="G369" s="31"/>
      <c r="H369" s="31"/>
      <c r="I369" s="33"/>
    </row>
    <row r="370" spans="1:9" hidden="1" x14ac:dyDescent="0.25">
      <c r="A370" s="31"/>
      <c r="B370" s="33"/>
      <c r="C370" s="33"/>
      <c r="D370" s="33"/>
      <c r="E370" s="33"/>
      <c r="F370" s="31"/>
      <c r="G370" s="31"/>
      <c r="H370" s="31"/>
      <c r="I370" s="33"/>
    </row>
    <row r="371" spans="1:9" hidden="1" x14ac:dyDescent="0.25">
      <c r="A371" s="31"/>
      <c r="B371" s="33"/>
      <c r="C371" s="33"/>
      <c r="D371" s="33"/>
      <c r="E371" s="33"/>
      <c r="F371" s="31"/>
      <c r="G371" s="31"/>
      <c r="H371" s="31"/>
      <c r="I371" s="33"/>
    </row>
    <row r="372" spans="1:9" hidden="1" x14ac:dyDescent="0.25">
      <c r="A372" s="31"/>
      <c r="B372" s="33"/>
      <c r="C372" s="33"/>
      <c r="D372" s="33"/>
      <c r="E372" s="33"/>
      <c r="F372" s="31"/>
      <c r="G372" s="31"/>
      <c r="H372" s="31"/>
      <c r="I372" s="33"/>
    </row>
    <row r="373" spans="1:9" hidden="1" x14ac:dyDescent="0.25">
      <c r="A373" s="31"/>
      <c r="B373" s="33"/>
      <c r="C373" s="33"/>
      <c r="D373" s="33"/>
      <c r="E373" s="33"/>
      <c r="F373" s="31"/>
      <c r="G373" s="31"/>
      <c r="H373" s="31"/>
      <c r="I373" s="33"/>
    </row>
    <row r="374" spans="1:9" hidden="1" x14ac:dyDescent="0.25">
      <c r="A374" s="31"/>
      <c r="B374" s="33"/>
      <c r="C374" s="33"/>
      <c r="D374" s="33"/>
      <c r="E374" s="33"/>
      <c r="F374" s="31"/>
      <c r="G374" s="31"/>
      <c r="H374" s="31"/>
      <c r="I374" s="33"/>
    </row>
    <row r="375" spans="1:9" hidden="1" x14ac:dyDescent="0.25">
      <c r="A375" s="31"/>
      <c r="B375" s="33"/>
      <c r="C375" s="33"/>
      <c r="D375" s="33"/>
      <c r="E375" s="33"/>
      <c r="F375" s="31"/>
      <c r="G375" s="31"/>
      <c r="H375" s="31"/>
      <c r="I375" s="33"/>
    </row>
    <row r="376" spans="1:9" hidden="1" x14ac:dyDescent="0.25">
      <c r="A376" s="31"/>
      <c r="B376" s="33"/>
      <c r="C376" s="33"/>
      <c r="D376" s="33"/>
      <c r="E376" s="33"/>
      <c r="F376" s="31"/>
      <c r="G376" s="31"/>
      <c r="H376" s="31"/>
      <c r="I376" s="33"/>
    </row>
    <row r="377" spans="1:9" hidden="1" x14ac:dyDescent="0.25">
      <c r="A377" s="31"/>
      <c r="B377" s="33"/>
      <c r="C377" s="33"/>
      <c r="D377" s="33"/>
      <c r="E377" s="33"/>
      <c r="F377" s="31"/>
      <c r="G377" s="31"/>
      <c r="H377" s="31"/>
      <c r="I377" s="33"/>
    </row>
    <row r="378" spans="1:9" hidden="1" x14ac:dyDescent="0.25">
      <c r="A378" s="31"/>
      <c r="B378" s="33"/>
      <c r="C378" s="33"/>
      <c r="D378" s="33"/>
      <c r="E378" s="33"/>
      <c r="F378" s="31"/>
      <c r="G378" s="31"/>
      <c r="H378" s="31"/>
      <c r="I378" s="33"/>
    </row>
    <row r="379" spans="1:9" hidden="1" x14ac:dyDescent="0.25">
      <c r="A379" s="31"/>
      <c r="B379" s="33"/>
      <c r="C379" s="33"/>
      <c r="D379" s="33"/>
      <c r="E379" s="33"/>
      <c r="F379" s="31"/>
      <c r="G379" s="31"/>
      <c r="H379" s="31"/>
      <c r="I379" s="33"/>
    </row>
    <row r="380" spans="1:9" hidden="1" x14ac:dyDescent="0.25">
      <c r="A380" s="31"/>
      <c r="B380" s="33"/>
      <c r="C380" s="33"/>
      <c r="D380" s="33"/>
      <c r="E380" s="33"/>
      <c r="F380" s="31"/>
      <c r="G380" s="31"/>
      <c r="H380" s="31"/>
      <c r="I380" s="33"/>
    </row>
    <row r="381" spans="1:9" hidden="1" x14ac:dyDescent="0.25">
      <c r="A381" s="31"/>
      <c r="B381" s="33"/>
      <c r="C381" s="33"/>
      <c r="D381" s="33"/>
      <c r="E381" s="33"/>
      <c r="F381" s="31"/>
      <c r="G381" s="31"/>
      <c r="H381" s="31"/>
      <c r="I381" s="33"/>
    </row>
    <row r="382" spans="1:9" hidden="1" x14ac:dyDescent="0.25">
      <c r="A382" s="31"/>
      <c r="B382" s="33"/>
      <c r="C382" s="33"/>
      <c r="D382" s="33"/>
      <c r="E382" s="33"/>
      <c r="F382" s="31"/>
      <c r="G382" s="31"/>
      <c r="H382" s="31"/>
      <c r="I382" s="33"/>
    </row>
    <row r="383" spans="1:9" hidden="1" x14ac:dyDescent="0.25">
      <c r="A383" s="31"/>
      <c r="B383" s="33"/>
      <c r="C383" s="33"/>
      <c r="D383" s="33"/>
      <c r="E383" s="33"/>
      <c r="F383" s="31"/>
      <c r="G383" s="31"/>
      <c r="H383" s="31"/>
      <c r="I383" s="33"/>
    </row>
    <row r="384" spans="1:9" hidden="1" x14ac:dyDescent="0.25">
      <c r="A384" s="31"/>
      <c r="B384" s="33"/>
      <c r="C384" s="33"/>
      <c r="D384" s="33"/>
      <c r="E384" s="33"/>
      <c r="F384" s="31"/>
      <c r="G384" s="31"/>
      <c r="H384" s="31"/>
      <c r="I384" s="33"/>
    </row>
    <row r="385" spans="1:9" hidden="1" x14ac:dyDescent="0.25">
      <c r="A385" s="31"/>
      <c r="B385" s="33"/>
      <c r="C385" s="33"/>
      <c r="D385" s="33"/>
      <c r="E385" s="33"/>
      <c r="F385" s="31"/>
      <c r="G385" s="31"/>
      <c r="H385" s="31"/>
      <c r="I385" s="33"/>
    </row>
    <row r="386" spans="1:9" hidden="1" x14ac:dyDescent="0.25">
      <c r="A386" s="31"/>
      <c r="B386" s="33"/>
      <c r="C386" s="33"/>
      <c r="D386" s="33"/>
      <c r="E386" s="33"/>
      <c r="F386" s="31"/>
      <c r="G386" s="31"/>
      <c r="H386" s="31"/>
      <c r="I386" s="33"/>
    </row>
    <row r="387" spans="1:9" hidden="1" x14ac:dyDescent="0.25">
      <c r="A387" s="31"/>
      <c r="B387" s="33"/>
      <c r="C387" s="33"/>
      <c r="D387" s="33"/>
      <c r="E387" s="33"/>
      <c r="F387" s="31"/>
      <c r="G387" s="31"/>
      <c r="H387" s="31"/>
      <c r="I387" s="33"/>
    </row>
    <row r="388" spans="1:9" hidden="1" x14ac:dyDescent="0.25">
      <c r="A388" s="31"/>
      <c r="B388" s="33"/>
      <c r="C388" s="33"/>
      <c r="D388" s="33"/>
      <c r="E388" s="33"/>
      <c r="F388" s="31"/>
      <c r="G388" s="31"/>
      <c r="H388" s="31"/>
      <c r="I388" s="33"/>
    </row>
    <row r="389" spans="1:9" hidden="1" x14ac:dyDescent="0.25">
      <c r="A389" s="31"/>
      <c r="B389" s="33"/>
      <c r="C389" s="33"/>
      <c r="D389" s="33"/>
      <c r="E389" s="33"/>
      <c r="F389" s="31"/>
      <c r="G389" s="31"/>
      <c r="H389" s="31"/>
      <c r="I389" s="33"/>
    </row>
    <row r="390" spans="1:9" hidden="1" x14ac:dyDescent="0.25">
      <c r="A390" s="31"/>
      <c r="B390" s="33"/>
      <c r="C390" s="33"/>
      <c r="D390" s="33"/>
      <c r="E390" s="33"/>
      <c r="F390" s="31"/>
      <c r="G390" s="31"/>
      <c r="H390" s="31"/>
      <c r="I390" s="33"/>
    </row>
    <row r="391" spans="1:9" hidden="1" x14ac:dyDescent="0.25">
      <c r="A391" s="31"/>
      <c r="B391" s="33"/>
      <c r="C391" s="33"/>
      <c r="D391" s="33"/>
      <c r="E391" s="33"/>
      <c r="F391" s="31"/>
      <c r="G391" s="31"/>
      <c r="H391" s="31"/>
      <c r="I391" s="33"/>
    </row>
    <row r="392" spans="1:9" hidden="1" x14ac:dyDescent="0.25">
      <c r="A392" s="31"/>
      <c r="B392" s="33"/>
      <c r="C392" s="33"/>
      <c r="D392" s="33"/>
      <c r="E392" s="33"/>
      <c r="F392" s="31"/>
      <c r="G392" s="31"/>
      <c r="H392" s="31"/>
      <c r="I392" s="33"/>
    </row>
    <row r="393" spans="1:9" hidden="1" x14ac:dyDescent="0.25">
      <c r="A393" s="31"/>
      <c r="B393" s="33"/>
      <c r="C393" s="33"/>
      <c r="D393" s="33"/>
      <c r="E393" s="33"/>
      <c r="F393" s="31"/>
      <c r="G393" s="31"/>
      <c r="H393" s="31"/>
      <c r="I393" s="33"/>
    </row>
    <row r="394" spans="1:9" hidden="1" x14ac:dyDescent="0.25">
      <c r="A394" s="31"/>
      <c r="B394" s="33"/>
      <c r="C394" s="33"/>
      <c r="D394" s="33"/>
      <c r="E394" s="33"/>
      <c r="F394" s="31"/>
      <c r="G394" s="31"/>
      <c r="H394" s="31"/>
      <c r="I394" s="33"/>
    </row>
    <row r="395" spans="1:9" hidden="1" x14ac:dyDescent="0.25">
      <c r="A395" s="31"/>
      <c r="B395" s="33"/>
      <c r="C395" s="33"/>
      <c r="D395" s="33"/>
      <c r="E395" s="33"/>
      <c r="F395" s="31"/>
      <c r="G395" s="31"/>
      <c r="H395" s="31"/>
      <c r="I395" s="33"/>
    </row>
    <row r="396" spans="1:9" hidden="1" x14ac:dyDescent="0.25">
      <c r="A396" s="31"/>
      <c r="B396" s="33"/>
      <c r="C396" s="33"/>
      <c r="D396" s="33"/>
      <c r="E396" s="33"/>
      <c r="F396" s="31"/>
      <c r="G396" s="31"/>
      <c r="H396" s="31"/>
      <c r="I396" s="33"/>
    </row>
    <row r="397" spans="1:9" hidden="1" x14ac:dyDescent="0.25">
      <c r="A397" s="31"/>
      <c r="B397" s="33"/>
      <c r="C397" s="33"/>
      <c r="D397" s="33"/>
      <c r="E397" s="33"/>
      <c r="F397" s="31"/>
      <c r="G397" s="31"/>
      <c r="H397" s="31"/>
      <c r="I397" s="33"/>
    </row>
    <row r="398" spans="1:9" hidden="1" x14ac:dyDescent="0.25">
      <c r="A398" s="31"/>
      <c r="B398" s="33"/>
      <c r="C398" s="33"/>
      <c r="D398" s="33"/>
      <c r="E398" s="33"/>
      <c r="F398" s="31"/>
      <c r="G398" s="31"/>
      <c r="H398" s="31"/>
      <c r="I398" s="33"/>
    </row>
    <row r="399" spans="1:9" hidden="1" x14ac:dyDescent="0.25">
      <c r="A399" s="31"/>
      <c r="B399" s="33"/>
      <c r="C399" s="33"/>
      <c r="D399" s="33"/>
      <c r="E399" s="33"/>
      <c r="F399" s="31"/>
      <c r="G399" s="31"/>
      <c r="H399" s="31"/>
      <c r="I399" s="33"/>
    </row>
    <row r="400" spans="1:9" hidden="1" x14ac:dyDescent="0.25">
      <c r="A400" s="31"/>
      <c r="B400" s="33"/>
      <c r="C400" s="33"/>
      <c r="D400" s="33"/>
      <c r="E400" s="33"/>
      <c r="F400" s="31"/>
      <c r="G400" s="31"/>
      <c r="H400" s="31"/>
      <c r="I400" s="33"/>
    </row>
    <row r="401" spans="1:9" hidden="1" x14ac:dyDescent="0.25">
      <c r="A401" s="31"/>
      <c r="B401" s="33"/>
      <c r="C401" s="33"/>
      <c r="D401" s="33"/>
      <c r="E401" s="33"/>
      <c r="F401" s="31"/>
      <c r="G401" s="31"/>
      <c r="H401" s="31"/>
      <c r="I401" s="33"/>
    </row>
    <row r="402" spans="1:9" hidden="1" x14ac:dyDescent="0.25">
      <c r="A402" s="31"/>
      <c r="B402" s="33"/>
      <c r="C402" s="33"/>
      <c r="D402" s="33"/>
      <c r="E402" s="33"/>
      <c r="F402" s="31"/>
      <c r="G402" s="31"/>
      <c r="H402" s="31"/>
      <c r="I402" s="33"/>
    </row>
    <row r="403" spans="1:9" hidden="1" x14ac:dyDescent="0.25">
      <c r="A403" s="31"/>
      <c r="B403" s="33"/>
      <c r="C403" s="33"/>
      <c r="D403" s="33"/>
      <c r="E403" s="33"/>
      <c r="F403" s="31"/>
      <c r="G403" s="31"/>
      <c r="H403" s="31"/>
      <c r="I403" s="33"/>
    </row>
    <row r="404" spans="1:9" hidden="1" x14ac:dyDescent="0.25">
      <c r="A404" s="31"/>
      <c r="B404" s="33"/>
      <c r="C404" s="33"/>
      <c r="D404" s="33"/>
      <c r="E404" s="33"/>
      <c r="F404" s="31"/>
      <c r="G404" s="31"/>
      <c r="H404" s="31"/>
      <c r="I404" s="33"/>
    </row>
    <row r="405" spans="1:9" hidden="1" x14ac:dyDescent="0.25">
      <c r="A405" s="31"/>
      <c r="B405" s="33"/>
      <c r="C405" s="33"/>
      <c r="D405" s="33"/>
      <c r="E405" s="33"/>
      <c r="F405" s="31"/>
      <c r="G405" s="31"/>
      <c r="H405" s="31"/>
      <c r="I405" s="33"/>
    </row>
    <row r="406" spans="1:9" hidden="1" x14ac:dyDescent="0.25">
      <c r="A406" s="31"/>
      <c r="B406" s="33"/>
      <c r="C406" s="33"/>
      <c r="D406" s="33"/>
      <c r="E406" s="33"/>
      <c r="F406" s="31"/>
      <c r="G406" s="31"/>
      <c r="H406" s="31"/>
      <c r="I406" s="33"/>
    </row>
    <row r="407" spans="1:9" hidden="1" x14ac:dyDescent="0.25">
      <c r="A407" s="31"/>
      <c r="B407" s="33"/>
      <c r="C407" s="33"/>
      <c r="D407" s="33"/>
      <c r="E407" s="33"/>
      <c r="F407" s="31"/>
      <c r="G407" s="31"/>
      <c r="H407" s="31"/>
      <c r="I407" s="33"/>
    </row>
    <row r="408" spans="1:9" hidden="1" x14ac:dyDescent="0.25">
      <c r="A408" s="31"/>
      <c r="B408" s="33"/>
      <c r="C408" s="33"/>
      <c r="D408" s="33"/>
      <c r="E408" s="33"/>
      <c r="F408" s="31"/>
      <c r="G408" s="31"/>
      <c r="H408" s="31"/>
      <c r="I408" s="33"/>
    </row>
    <row r="409" spans="1:9" hidden="1" x14ac:dyDescent="0.25">
      <c r="A409" s="31"/>
      <c r="B409" s="33"/>
      <c r="C409" s="33"/>
      <c r="D409" s="33"/>
      <c r="E409" s="33"/>
      <c r="F409" s="31"/>
      <c r="G409" s="31"/>
      <c r="H409" s="31"/>
      <c r="I409" s="33"/>
    </row>
    <row r="410" spans="1:9" hidden="1" x14ac:dyDescent="0.25">
      <c r="A410" s="31"/>
      <c r="B410" s="33"/>
      <c r="C410" s="33"/>
      <c r="D410" s="33"/>
      <c r="E410" s="33"/>
      <c r="F410" s="31"/>
      <c r="G410" s="31"/>
      <c r="H410" s="31"/>
      <c r="I410" s="33"/>
    </row>
    <row r="411" spans="1:9" hidden="1" x14ac:dyDescent="0.25">
      <c r="A411" s="31"/>
      <c r="B411" s="33"/>
      <c r="C411" s="33"/>
      <c r="D411" s="33"/>
      <c r="E411" s="33"/>
      <c r="F411" s="31"/>
      <c r="G411" s="31"/>
      <c r="H411" s="31"/>
      <c r="I411" s="33"/>
    </row>
    <row r="412" spans="1:9" hidden="1" x14ac:dyDescent="0.25">
      <c r="A412" s="31"/>
      <c r="B412" s="33"/>
      <c r="C412" s="33"/>
      <c r="D412" s="33"/>
      <c r="E412" s="33"/>
      <c r="F412" s="31"/>
      <c r="G412" s="31"/>
      <c r="H412" s="31"/>
      <c r="I412" s="33"/>
    </row>
    <row r="413" spans="1:9" hidden="1" x14ac:dyDescent="0.25">
      <c r="A413" s="31"/>
      <c r="B413" s="33"/>
      <c r="C413" s="33"/>
      <c r="D413" s="33"/>
      <c r="E413" s="33"/>
      <c r="F413" s="31"/>
      <c r="G413" s="31"/>
      <c r="H413" s="31"/>
      <c r="I413" s="33"/>
    </row>
    <row r="414" spans="1:9" hidden="1" x14ac:dyDescent="0.25">
      <c r="A414" s="31"/>
      <c r="B414" s="33"/>
      <c r="C414" s="33"/>
      <c r="D414" s="33"/>
      <c r="E414" s="33"/>
      <c r="F414" s="31"/>
      <c r="G414" s="31"/>
      <c r="H414" s="31"/>
      <c r="I414" s="33"/>
    </row>
    <row r="415" spans="1:9" hidden="1" x14ac:dyDescent="0.25">
      <c r="A415" s="31"/>
      <c r="B415" s="33"/>
      <c r="C415" s="33"/>
      <c r="D415" s="33"/>
      <c r="E415" s="33"/>
      <c r="F415" s="31"/>
      <c r="G415" s="31"/>
      <c r="H415" s="31"/>
      <c r="I415" s="33"/>
    </row>
    <row r="416" spans="1:9" hidden="1" x14ac:dyDescent="0.25">
      <c r="A416" s="31"/>
      <c r="B416" s="33"/>
      <c r="C416" s="33"/>
      <c r="D416" s="33"/>
      <c r="E416" s="33"/>
      <c r="F416" s="31"/>
      <c r="G416" s="31"/>
      <c r="H416" s="31"/>
      <c r="I416" s="33"/>
    </row>
    <row r="417" spans="1:9" hidden="1" x14ac:dyDescent="0.25">
      <c r="A417" s="31"/>
      <c r="B417" s="33"/>
      <c r="C417" s="33"/>
      <c r="D417" s="33"/>
      <c r="E417" s="33"/>
      <c r="F417" s="31"/>
      <c r="G417" s="31"/>
      <c r="H417" s="31"/>
      <c r="I417" s="33"/>
    </row>
    <row r="418" spans="1:9" hidden="1" x14ac:dyDescent="0.25">
      <c r="A418" s="31"/>
      <c r="B418" s="33"/>
      <c r="C418" s="33"/>
      <c r="D418" s="33"/>
      <c r="E418" s="33"/>
      <c r="F418" s="31"/>
      <c r="G418" s="31"/>
      <c r="H418" s="31"/>
      <c r="I418" s="33"/>
    </row>
    <row r="419" spans="1:9" hidden="1" x14ac:dyDescent="0.25">
      <c r="A419" s="31"/>
      <c r="B419" s="33"/>
      <c r="C419" s="33"/>
      <c r="D419" s="33"/>
      <c r="E419" s="33"/>
      <c r="F419" s="31"/>
      <c r="G419" s="31"/>
      <c r="H419" s="31"/>
      <c r="I419" s="33"/>
    </row>
    <row r="420" spans="1:9" hidden="1" x14ac:dyDescent="0.25">
      <c r="A420" s="31"/>
      <c r="B420" s="33"/>
      <c r="C420" s="33"/>
      <c r="D420" s="33"/>
      <c r="E420" s="33"/>
      <c r="F420" s="31"/>
      <c r="G420" s="31"/>
      <c r="H420" s="31"/>
      <c r="I420" s="33"/>
    </row>
    <row r="421" spans="1:9" hidden="1" x14ac:dyDescent="0.25">
      <c r="A421" s="31"/>
      <c r="B421" s="33"/>
      <c r="C421" s="33"/>
      <c r="D421" s="33"/>
      <c r="E421" s="33"/>
      <c r="F421" s="31"/>
      <c r="G421" s="31"/>
      <c r="H421" s="31"/>
      <c r="I421" s="33"/>
    </row>
    <row r="422" spans="1:9" hidden="1" x14ac:dyDescent="0.25">
      <c r="A422" s="31"/>
      <c r="B422" s="33"/>
      <c r="C422" s="33"/>
      <c r="D422" s="33"/>
      <c r="E422" s="33"/>
      <c r="F422" s="31"/>
      <c r="G422" s="31"/>
      <c r="H422" s="31"/>
      <c r="I422" s="33"/>
    </row>
    <row r="423" spans="1:9" hidden="1" x14ac:dyDescent="0.25">
      <c r="A423" s="31"/>
      <c r="B423" s="33"/>
      <c r="C423" s="33"/>
      <c r="D423" s="33"/>
      <c r="E423" s="33"/>
      <c r="F423" s="31"/>
      <c r="G423" s="31"/>
      <c r="H423" s="31"/>
      <c r="I423" s="33"/>
    </row>
    <row r="424" spans="1:9" hidden="1" x14ac:dyDescent="0.25">
      <c r="A424" s="31"/>
      <c r="B424" s="33"/>
      <c r="C424" s="33"/>
      <c r="D424" s="33"/>
      <c r="E424" s="33"/>
      <c r="F424" s="31"/>
      <c r="G424" s="31"/>
      <c r="H424" s="31"/>
      <c r="I424" s="33"/>
    </row>
    <row r="425" spans="1:9" hidden="1" x14ac:dyDescent="0.25">
      <c r="A425" s="31"/>
      <c r="B425" s="33"/>
      <c r="C425" s="33"/>
      <c r="D425" s="33"/>
      <c r="E425" s="33"/>
      <c r="F425" s="31"/>
      <c r="G425" s="31"/>
      <c r="H425" s="31"/>
      <c r="I425" s="33"/>
    </row>
    <row r="426" spans="1:9" hidden="1" x14ac:dyDescent="0.25">
      <c r="A426" s="31"/>
      <c r="B426" s="33"/>
      <c r="C426" s="33"/>
      <c r="D426" s="33"/>
      <c r="E426" s="33"/>
      <c r="F426" s="31"/>
      <c r="G426" s="31"/>
      <c r="H426" s="31"/>
      <c r="I426" s="33"/>
    </row>
    <row r="427" spans="1:9" hidden="1" x14ac:dyDescent="0.25">
      <c r="A427" s="31"/>
      <c r="B427" s="33"/>
      <c r="C427" s="33"/>
      <c r="D427" s="33"/>
      <c r="E427" s="33"/>
      <c r="F427" s="31"/>
      <c r="G427" s="31"/>
      <c r="H427" s="31"/>
      <c r="I427" s="33"/>
    </row>
    <row r="428" spans="1:9" hidden="1" x14ac:dyDescent="0.25">
      <c r="A428" s="31"/>
      <c r="B428" s="33"/>
      <c r="C428" s="33"/>
      <c r="D428" s="33"/>
      <c r="E428" s="33"/>
      <c r="F428" s="31"/>
      <c r="G428" s="31"/>
      <c r="H428" s="31"/>
      <c r="I428" s="33"/>
    </row>
    <row r="429" spans="1:9" hidden="1" x14ac:dyDescent="0.25">
      <c r="A429" s="31"/>
      <c r="B429" s="33"/>
      <c r="C429" s="33"/>
      <c r="D429" s="33"/>
      <c r="E429" s="33"/>
      <c r="F429" s="31"/>
      <c r="G429" s="31"/>
      <c r="H429" s="31"/>
      <c r="I429" s="33"/>
    </row>
    <row r="430" spans="1:9" hidden="1" x14ac:dyDescent="0.25">
      <c r="A430" s="31"/>
      <c r="B430" s="33"/>
      <c r="C430" s="33"/>
      <c r="D430" s="33"/>
      <c r="E430" s="33"/>
      <c r="F430" s="31"/>
      <c r="G430" s="31"/>
      <c r="H430" s="31"/>
      <c r="I430" s="33"/>
    </row>
    <row r="431" spans="1:9" hidden="1" x14ac:dyDescent="0.25">
      <c r="A431" s="31"/>
      <c r="B431" s="33"/>
      <c r="C431" s="33"/>
      <c r="D431" s="33"/>
      <c r="E431" s="33"/>
      <c r="F431" s="31"/>
      <c r="G431" s="31"/>
      <c r="H431" s="31"/>
      <c r="I431" s="33"/>
    </row>
    <row r="432" spans="1:9" hidden="1" x14ac:dyDescent="0.25">
      <c r="A432" s="31"/>
      <c r="B432" s="33"/>
      <c r="C432" s="33"/>
      <c r="D432" s="33"/>
      <c r="E432" s="33"/>
      <c r="F432" s="31"/>
      <c r="G432" s="31"/>
      <c r="H432" s="31"/>
      <c r="I432" s="33"/>
    </row>
    <row r="433" spans="1:9" hidden="1" x14ac:dyDescent="0.25">
      <c r="A433" s="31"/>
      <c r="B433" s="33"/>
      <c r="C433" s="33"/>
      <c r="D433" s="33"/>
      <c r="E433" s="33"/>
      <c r="F433" s="31"/>
      <c r="G433" s="31"/>
      <c r="H433" s="31"/>
      <c r="I433" s="33"/>
    </row>
    <row r="434" spans="1:9" hidden="1" x14ac:dyDescent="0.25">
      <c r="A434" s="31"/>
      <c r="B434" s="33"/>
      <c r="C434" s="33"/>
      <c r="D434" s="33"/>
      <c r="E434" s="33"/>
      <c r="F434" s="31"/>
      <c r="G434" s="31"/>
      <c r="H434" s="31"/>
      <c r="I434" s="33"/>
    </row>
    <row r="435" spans="1:9" hidden="1" x14ac:dyDescent="0.25">
      <c r="A435" s="31"/>
      <c r="B435" s="33"/>
      <c r="C435" s="33"/>
      <c r="D435" s="33"/>
      <c r="E435" s="33"/>
      <c r="F435" s="31"/>
      <c r="G435" s="31"/>
      <c r="H435" s="31"/>
      <c r="I435" s="33"/>
    </row>
    <row r="436" spans="1:9" hidden="1" x14ac:dyDescent="0.25">
      <c r="A436" s="31"/>
      <c r="B436" s="33"/>
      <c r="C436" s="33"/>
      <c r="D436" s="33"/>
      <c r="E436" s="33"/>
      <c r="F436" s="31"/>
      <c r="G436" s="31"/>
      <c r="H436" s="31"/>
      <c r="I436" s="33"/>
    </row>
    <row r="437" spans="1:9" hidden="1" x14ac:dyDescent="0.25">
      <c r="A437" s="31"/>
      <c r="B437" s="33"/>
      <c r="C437" s="33"/>
      <c r="D437" s="33"/>
      <c r="E437" s="33"/>
      <c r="F437" s="31"/>
      <c r="G437" s="31"/>
      <c r="H437" s="31"/>
      <c r="I437" s="33"/>
    </row>
    <row r="438" spans="1:9" hidden="1" x14ac:dyDescent="0.25">
      <c r="A438" s="31"/>
      <c r="B438" s="33"/>
      <c r="C438" s="33"/>
      <c r="D438" s="33"/>
      <c r="E438" s="33"/>
      <c r="F438" s="31"/>
      <c r="G438" s="31"/>
      <c r="H438" s="31"/>
      <c r="I438" s="33"/>
    </row>
    <row r="439" spans="1:9" hidden="1" x14ac:dyDescent="0.25">
      <c r="A439" s="31"/>
      <c r="B439" s="33"/>
      <c r="C439" s="33"/>
      <c r="D439" s="33"/>
      <c r="E439" s="33"/>
      <c r="F439" s="31"/>
      <c r="G439" s="31"/>
      <c r="H439" s="31"/>
      <c r="I439" s="33"/>
    </row>
    <row r="440" spans="1:9" hidden="1" x14ac:dyDescent="0.25">
      <c r="A440" s="31"/>
      <c r="B440" s="33"/>
      <c r="C440" s="33"/>
      <c r="D440" s="33"/>
      <c r="E440" s="33"/>
      <c r="F440" s="31"/>
      <c r="G440" s="31"/>
      <c r="H440" s="31"/>
      <c r="I440" s="33"/>
    </row>
    <row r="441" spans="1:9" hidden="1" x14ac:dyDescent="0.25">
      <c r="A441" s="31"/>
      <c r="B441" s="33"/>
      <c r="C441" s="33"/>
      <c r="D441" s="33"/>
      <c r="E441" s="33"/>
      <c r="F441" s="31"/>
      <c r="G441" s="31"/>
      <c r="H441" s="31"/>
      <c r="I441" s="33"/>
    </row>
    <row r="442" spans="1:9" hidden="1" x14ac:dyDescent="0.25">
      <c r="A442" s="31"/>
      <c r="B442" s="33"/>
      <c r="C442" s="33"/>
      <c r="D442" s="33"/>
      <c r="E442" s="33"/>
      <c r="F442" s="31"/>
      <c r="G442" s="31"/>
      <c r="H442" s="31"/>
      <c r="I442" s="33"/>
    </row>
    <row r="443" spans="1:9" hidden="1" x14ac:dyDescent="0.25">
      <c r="A443" s="31"/>
      <c r="B443" s="33"/>
      <c r="C443" s="33"/>
      <c r="D443" s="33"/>
      <c r="E443" s="33"/>
      <c r="F443" s="31"/>
      <c r="G443" s="31"/>
      <c r="H443" s="31"/>
      <c r="I443" s="33"/>
    </row>
    <row r="444" spans="1:9" hidden="1" x14ac:dyDescent="0.25">
      <c r="A444" s="31"/>
      <c r="B444" s="33"/>
      <c r="C444" s="33"/>
      <c r="D444" s="33"/>
      <c r="E444" s="33"/>
      <c r="F444" s="31"/>
      <c r="G444" s="31"/>
      <c r="H444" s="31"/>
      <c r="I444" s="33"/>
    </row>
    <row r="445" spans="1:9" hidden="1" x14ac:dyDescent="0.25">
      <c r="A445" s="31"/>
      <c r="B445" s="33"/>
      <c r="C445" s="33"/>
      <c r="D445" s="33"/>
      <c r="E445" s="33"/>
      <c r="F445" s="31"/>
      <c r="G445" s="31"/>
      <c r="H445" s="31"/>
      <c r="I445" s="33"/>
    </row>
    <row r="446" spans="1:9" hidden="1" x14ac:dyDescent="0.25">
      <c r="A446" s="31"/>
      <c r="B446" s="33"/>
      <c r="C446" s="33"/>
      <c r="D446" s="33"/>
      <c r="E446" s="33"/>
      <c r="F446" s="31"/>
      <c r="G446" s="31"/>
      <c r="H446" s="31"/>
      <c r="I446" s="33"/>
    </row>
    <row r="447" spans="1:9" hidden="1" x14ac:dyDescent="0.25">
      <c r="A447" s="31"/>
      <c r="B447" s="33"/>
      <c r="C447" s="33"/>
      <c r="D447" s="33"/>
      <c r="E447" s="33"/>
      <c r="F447" s="31"/>
      <c r="G447" s="31"/>
      <c r="H447" s="31"/>
      <c r="I447" s="33"/>
    </row>
    <row r="448" spans="1:9" hidden="1" x14ac:dyDescent="0.25">
      <c r="A448" s="31"/>
      <c r="B448" s="33"/>
      <c r="C448" s="33"/>
      <c r="D448" s="33"/>
      <c r="E448" s="33"/>
      <c r="F448" s="31"/>
      <c r="G448" s="31"/>
      <c r="H448" s="31"/>
      <c r="I448" s="33"/>
    </row>
    <row r="449" spans="1:9" hidden="1" x14ac:dyDescent="0.25">
      <c r="A449" s="31"/>
      <c r="B449" s="33"/>
      <c r="C449" s="33"/>
      <c r="D449" s="33"/>
      <c r="E449" s="33"/>
      <c r="F449" s="31"/>
      <c r="G449" s="31"/>
      <c r="H449" s="31"/>
      <c r="I449" s="33"/>
    </row>
    <row r="450" spans="1:9" hidden="1" x14ac:dyDescent="0.25">
      <c r="A450" s="31"/>
      <c r="B450" s="33"/>
      <c r="C450" s="33"/>
      <c r="D450" s="33"/>
      <c r="E450" s="33"/>
      <c r="F450" s="31"/>
      <c r="G450" s="31"/>
      <c r="H450" s="31"/>
      <c r="I450" s="33"/>
    </row>
    <row r="451" spans="1:9" hidden="1" x14ac:dyDescent="0.25">
      <c r="A451" s="31"/>
      <c r="B451" s="33"/>
      <c r="C451" s="33"/>
      <c r="D451" s="33"/>
      <c r="E451" s="33"/>
      <c r="F451" s="31"/>
      <c r="G451" s="31"/>
      <c r="H451" s="31"/>
      <c r="I451" s="33"/>
    </row>
    <row r="452" spans="1:9" hidden="1" x14ac:dyDescent="0.25">
      <c r="A452" s="31"/>
      <c r="B452" s="33"/>
      <c r="C452" s="33"/>
      <c r="D452" s="33"/>
      <c r="E452" s="33"/>
      <c r="F452" s="31"/>
      <c r="G452" s="31"/>
      <c r="H452" s="31"/>
      <c r="I452" s="33"/>
    </row>
    <row r="453" spans="1:9" hidden="1" x14ac:dyDescent="0.25">
      <c r="A453" s="31"/>
      <c r="B453" s="33"/>
      <c r="C453" s="33"/>
      <c r="D453" s="33"/>
      <c r="E453" s="33"/>
      <c r="F453" s="31"/>
      <c r="G453" s="31"/>
      <c r="H453" s="31"/>
      <c r="I453" s="33"/>
    </row>
    <row r="454" spans="1:9" hidden="1" x14ac:dyDescent="0.25">
      <c r="A454" s="31"/>
      <c r="B454" s="33"/>
      <c r="C454" s="33"/>
      <c r="D454" s="33"/>
      <c r="E454" s="33"/>
      <c r="F454" s="31"/>
      <c r="G454" s="31"/>
      <c r="H454" s="31"/>
      <c r="I454" s="33"/>
    </row>
    <row r="455" spans="1:9" hidden="1" x14ac:dyDescent="0.25">
      <c r="A455" s="31"/>
      <c r="B455" s="33"/>
      <c r="C455" s="33"/>
      <c r="D455" s="33"/>
      <c r="E455" s="33"/>
      <c r="F455" s="31"/>
      <c r="G455" s="31"/>
      <c r="H455" s="31"/>
      <c r="I455" s="33"/>
    </row>
    <row r="456" spans="1:9" hidden="1" x14ac:dyDescent="0.25">
      <c r="A456" s="31"/>
      <c r="B456" s="33"/>
      <c r="C456" s="33"/>
      <c r="D456" s="33"/>
      <c r="E456" s="33"/>
      <c r="F456" s="31"/>
      <c r="G456" s="31"/>
      <c r="H456" s="31"/>
      <c r="I456" s="33"/>
    </row>
    <row r="457" spans="1:9" hidden="1" x14ac:dyDescent="0.25">
      <c r="A457" s="31"/>
      <c r="B457" s="33"/>
      <c r="C457" s="33"/>
      <c r="D457" s="33"/>
      <c r="E457" s="33"/>
      <c r="F457" s="31"/>
      <c r="G457" s="31"/>
      <c r="H457" s="31"/>
      <c r="I457" s="33"/>
    </row>
    <row r="458" spans="1:9" hidden="1" x14ac:dyDescent="0.25">
      <c r="A458" s="31"/>
      <c r="B458" s="33"/>
      <c r="C458" s="33"/>
      <c r="D458" s="33"/>
      <c r="E458" s="33"/>
      <c r="F458" s="31"/>
      <c r="G458" s="31"/>
      <c r="H458" s="31"/>
      <c r="I458" s="33"/>
    </row>
    <row r="459" spans="1:9" hidden="1" x14ac:dyDescent="0.25">
      <c r="A459" s="31"/>
      <c r="B459" s="33"/>
      <c r="C459" s="33"/>
      <c r="D459" s="33"/>
      <c r="E459" s="33"/>
      <c r="F459" s="31"/>
      <c r="G459" s="31"/>
      <c r="H459" s="31"/>
      <c r="I459" s="33"/>
    </row>
    <row r="460" spans="1:9" hidden="1" x14ac:dyDescent="0.25">
      <c r="A460" s="31"/>
      <c r="B460" s="33"/>
      <c r="C460" s="33"/>
      <c r="D460" s="33"/>
      <c r="E460" s="33"/>
      <c r="F460" s="31"/>
      <c r="G460" s="31"/>
      <c r="H460" s="31"/>
      <c r="I460" s="33"/>
    </row>
    <row r="461" spans="1:9" hidden="1" x14ac:dyDescent="0.25">
      <c r="A461" s="31"/>
      <c r="B461" s="33"/>
      <c r="C461" s="33"/>
      <c r="D461" s="33"/>
      <c r="E461" s="33"/>
      <c r="F461" s="31"/>
      <c r="G461" s="31"/>
      <c r="H461" s="31"/>
      <c r="I461" s="33"/>
    </row>
    <row r="462" spans="1:9" hidden="1" x14ac:dyDescent="0.25">
      <c r="A462" s="31"/>
      <c r="B462" s="33"/>
      <c r="C462" s="33"/>
      <c r="D462" s="33"/>
      <c r="E462" s="33"/>
      <c r="F462" s="31"/>
      <c r="G462" s="31"/>
      <c r="H462" s="31"/>
      <c r="I462" s="33"/>
    </row>
    <row r="463" spans="1:9" hidden="1" x14ac:dyDescent="0.25">
      <c r="A463" s="31"/>
      <c r="B463" s="33"/>
      <c r="C463" s="33"/>
      <c r="D463" s="33"/>
      <c r="E463" s="33"/>
      <c r="F463" s="31"/>
      <c r="G463" s="31"/>
      <c r="H463" s="31"/>
      <c r="I463" s="33"/>
    </row>
    <row r="464" spans="1:9" hidden="1" x14ac:dyDescent="0.25">
      <c r="A464" s="31"/>
      <c r="B464" s="33"/>
      <c r="C464" s="33"/>
      <c r="D464" s="33"/>
      <c r="E464" s="33"/>
      <c r="F464" s="31"/>
      <c r="G464" s="31"/>
      <c r="H464" s="31"/>
      <c r="I464" s="33"/>
    </row>
    <row r="465" spans="1:9" hidden="1" x14ac:dyDescent="0.25">
      <c r="A465" s="31"/>
      <c r="B465" s="33"/>
      <c r="C465" s="33"/>
      <c r="D465" s="33"/>
      <c r="E465" s="33"/>
      <c r="F465" s="31"/>
      <c r="G465" s="31"/>
      <c r="H465" s="31"/>
      <c r="I465" s="33"/>
    </row>
    <row r="466" spans="1:9" hidden="1" x14ac:dyDescent="0.25">
      <c r="A466" s="31"/>
      <c r="B466" s="33"/>
      <c r="C466" s="33"/>
      <c r="D466" s="33"/>
      <c r="E466" s="33"/>
      <c r="F466" s="31"/>
      <c r="G466" s="31"/>
      <c r="H466" s="31"/>
      <c r="I466" s="33"/>
    </row>
    <row r="467" spans="1:9" hidden="1" x14ac:dyDescent="0.25">
      <c r="A467" s="31"/>
      <c r="B467" s="33"/>
      <c r="C467" s="33"/>
      <c r="D467" s="33"/>
      <c r="E467" s="33"/>
      <c r="F467" s="31"/>
      <c r="G467" s="31"/>
      <c r="H467" s="31"/>
      <c r="I467" s="33"/>
    </row>
    <row r="468" spans="1:9" hidden="1" x14ac:dyDescent="0.25">
      <c r="A468" s="31"/>
      <c r="B468" s="33"/>
      <c r="C468" s="33"/>
      <c r="D468" s="33"/>
      <c r="E468" s="33"/>
      <c r="F468" s="31"/>
      <c r="G468" s="31"/>
      <c r="H468" s="31"/>
      <c r="I468" s="33"/>
    </row>
    <row r="469" spans="1:9" hidden="1" x14ac:dyDescent="0.25">
      <c r="A469" s="31"/>
      <c r="B469" s="33"/>
      <c r="C469" s="33"/>
      <c r="D469" s="33"/>
      <c r="E469" s="33"/>
      <c r="F469" s="31"/>
      <c r="G469" s="31"/>
      <c r="H469" s="31"/>
      <c r="I469" s="33"/>
    </row>
    <row r="470" spans="1:9" hidden="1" x14ac:dyDescent="0.25">
      <c r="A470" s="31"/>
      <c r="B470" s="33"/>
      <c r="C470" s="33"/>
      <c r="D470" s="33"/>
      <c r="E470" s="33"/>
      <c r="F470" s="31"/>
      <c r="G470" s="31"/>
      <c r="H470" s="31"/>
      <c r="I470" s="33"/>
    </row>
    <row r="471" spans="1:9" hidden="1" x14ac:dyDescent="0.25">
      <c r="A471" s="31"/>
      <c r="B471" s="33"/>
      <c r="C471" s="33"/>
      <c r="D471" s="33"/>
      <c r="E471" s="33"/>
      <c r="F471" s="31"/>
      <c r="G471" s="31"/>
      <c r="H471" s="31"/>
      <c r="I471" s="33"/>
    </row>
    <row r="472" spans="1:9" hidden="1" x14ac:dyDescent="0.25">
      <c r="A472" s="31"/>
      <c r="B472" s="33"/>
      <c r="C472" s="33"/>
      <c r="D472" s="33"/>
      <c r="E472" s="33"/>
      <c r="F472" s="31"/>
      <c r="G472" s="31"/>
      <c r="H472" s="31"/>
      <c r="I472" s="33"/>
    </row>
    <row r="473" spans="1:9" hidden="1" x14ac:dyDescent="0.25">
      <c r="A473" s="31"/>
      <c r="B473" s="33"/>
      <c r="C473" s="33"/>
      <c r="D473" s="33"/>
      <c r="E473" s="33"/>
      <c r="F473" s="31"/>
      <c r="G473" s="31"/>
      <c r="H473" s="31"/>
      <c r="I473" s="33"/>
    </row>
    <row r="474" spans="1:9" hidden="1" x14ac:dyDescent="0.25">
      <c r="A474" s="31"/>
      <c r="B474" s="33"/>
      <c r="C474" s="33"/>
      <c r="D474" s="33"/>
      <c r="E474" s="33"/>
      <c r="F474" s="31"/>
      <c r="G474" s="31"/>
      <c r="H474" s="31"/>
      <c r="I474" s="33"/>
    </row>
    <row r="475" spans="1:9" hidden="1" x14ac:dyDescent="0.25">
      <c r="A475" s="31"/>
      <c r="B475" s="33"/>
      <c r="C475" s="33"/>
      <c r="D475" s="33"/>
      <c r="E475" s="33"/>
      <c r="F475" s="31"/>
      <c r="G475" s="31"/>
      <c r="H475" s="31"/>
      <c r="I475" s="33"/>
    </row>
    <row r="476" spans="1:9" hidden="1" x14ac:dyDescent="0.25">
      <c r="A476" s="31"/>
      <c r="B476" s="33"/>
      <c r="C476" s="33"/>
      <c r="D476" s="33"/>
      <c r="E476" s="33"/>
      <c r="F476" s="31"/>
      <c r="G476" s="31"/>
      <c r="H476" s="31"/>
      <c r="I476" s="33"/>
    </row>
    <row r="477" spans="1:9" hidden="1" x14ac:dyDescent="0.25">
      <c r="A477" s="31"/>
      <c r="B477" s="33"/>
      <c r="C477" s="33"/>
      <c r="D477" s="33"/>
      <c r="E477" s="33"/>
      <c r="F477" s="31"/>
      <c r="G477" s="31"/>
      <c r="H477" s="31"/>
      <c r="I477" s="33"/>
    </row>
    <row r="478" spans="1:9" hidden="1" x14ac:dyDescent="0.25">
      <c r="A478" s="31"/>
      <c r="B478" s="33"/>
      <c r="C478" s="33"/>
      <c r="D478" s="33"/>
      <c r="E478" s="33"/>
      <c r="F478" s="31"/>
      <c r="G478" s="31"/>
      <c r="H478" s="31"/>
      <c r="I478" s="33"/>
    </row>
    <row r="479" spans="1:9" hidden="1" x14ac:dyDescent="0.25">
      <c r="A479" s="31"/>
      <c r="B479" s="33"/>
      <c r="C479" s="33"/>
      <c r="D479" s="33"/>
      <c r="E479" s="33"/>
      <c r="F479" s="31"/>
      <c r="G479" s="31"/>
      <c r="H479" s="31"/>
      <c r="I479" s="33"/>
    </row>
    <row r="480" spans="1:9" hidden="1" x14ac:dyDescent="0.25">
      <c r="A480" s="31"/>
      <c r="B480" s="33"/>
      <c r="C480" s="33"/>
      <c r="D480" s="33"/>
      <c r="E480" s="33"/>
      <c r="F480" s="31"/>
      <c r="G480" s="31"/>
      <c r="H480" s="31"/>
      <c r="I480" s="33"/>
    </row>
    <row r="481" spans="1:9" hidden="1" x14ac:dyDescent="0.25">
      <c r="A481" s="31"/>
      <c r="B481" s="33"/>
      <c r="C481" s="33"/>
      <c r="D481" s="33"/>
      <c r="E481" s="33"/>
      <c r="F481" s="31"/>
      <c r="G481" s="31"/>
      <c r="H481" s="31"/>
      <c r="I481" s="33"/>
    </row>
    <row r="482" spans="1:9" hidden="1" x14ac:dyDescent="0.25">
      <c r="A482" s="31"/>
      <c r="B482" s="33"/>
      <c r="C482" s="33"/>
      <c r="D482" s="33"/>
      <c r="E482" s="33"/>
      <c r="F482" s="31"/>
      <c r="G482" s="31"/>
      <c r="H482" s="31"/>
      <c r="I482" s="33"/>
    </row>
    <row r="483" spans="1:9" hidden="1" x14ac:dyDescent="0.25">
      <c r="A483" s="31"/>
      <c r="B483" s="33"/>
      <c r="C483" s="33"/>
      <c r="D483" s="33"/>
      <c r="E483" s="33"/>
      <c r="F483" s="31"/>
      <c r="G483" s="31"/>
      <c r="H483" s="31"/>
      <c r="I483" s="33"/>
    </row>
    <row r="484" spans="1:9" hidden="1" x14ac:dyDescent="0.25">
      <c r="A484" s="31"/>
      <c r="B484" s="33"/>
      <c r="C484" s="33"/>
      <c r="D484" s="33"/>
      <c r="E484" s="33"/>
      <c r="F484" s="31"/>
      <c r="G484" s="31"/>
      <c r="H484" s="31"/>
      <c r="I484" s="33"/>
    </row>
    <row r="485" spans="1:9" hidden="1" x14ac:dyDescent="0.25">
      <c r="A485" s="31"/>
      <c r="B485" s="33"/>
      <c r="C485" s="33"/>
      <c r="D485" s="33"/>
      <c r="E485" s="33"/>
      <c r="F485" s="31"/>
      <c r="G485" s="31"/>
      <c r="H485" s="31"/>
      <c r="I485" s="33"/>
    </row>
    <row r="486" spans="1:9" hidden="1" x14ac:dyDescent="0.25">
      <c r="A486" s="31"/>
      <c r="B486" s="33"/>
      <c r="C486" s="33"/>
      <c r="D486" s="33"/>
      <c r="E486" s="33"/>
      <c r="F486" s="31"/>
      <c r="G486" s="31"/>
      <c r="H486" s="31"/>
      <c r="I486" s="33"/>
    </row>
    <row r="487" spans="1:9" hidden="1" x14ac:dyDescent="0.25">
      <c r="A487" s="31"/>
      <c r="B487" s="33"/>
      <c r="C487" s="33"/>
      <c r="D487" s="33"/>
      <c r="E487" s="33"/>
      <c r="F487" s="31"/>
      <c r="G487" s="31"/>
      <c r="H487" s="31"/>
      <c r="I487" s="33"/>
    </row>
    <row r="488" spans="1:9" hidden="1" x14ac:dyDescent="0.25">
      <c r="A488" s="31"/>
      <c r="B488" s="33"/>
      <c r="C488" s="33"/>
      <c r="D488" s="33"/>
      <c r="E488" s="33"/>
      <c r="F488" s="31"/>
      <c r="G488" s="31"/>
      <c r="H488" s="31"/>
      <c r="I488" s="33"/>
    </row>
    <row r="489" spans="1:9" hidden="1" x14ac:dyDescent="0.25">
      <c r="A489" s="31"/>
      <c r="B489" s="33"/>
      <c r="C489" s="33"/>
      <c r="D489" s="33"/>
      <c r="E489" s="33"/>
      <c r="F489" s="31"/>
      <c r="G489" s="31"/>
      <c r="H489" s="31"/>
      <c r="I489" s="33"/>
    </row>
    <row r="490" spans="1:9" hidden="1" x14ac:dyDescent="0.25">
      <c r="A490" s="31"/>
      <c r="B490" s="33"/>
      <c r="C490" s="33"/>
      <c r="D490" s="33"/>
      <c r="E490" s="33"/>
      <c r="F490" s="31"/>
      <c r="G490" s="31"/>
      <c r="H490" s="31"/>
      <c r="I490" s="33"/>
    </row>
    <row r="491" spans="1:9" hidden="1" x14ac:dyDescent="0.25">
      <c r="A491" s="31"/>
      <c r="B491" s="33"/>
      <c r="C491" s="33"/>
      <c r="D491" s="33"/>
      <c r="E491" s="33"/>
      <c r="F491" s="31"/>
      <c r="G491" s="31"/>
      <c r="H491" s="31"/>
      <c r="I491" s="33"/>
    </row>
    <row r="492" spans="1:9" hidden="1" x14ac:dyDescent="0.25">
      <c r="A492" s="31"/>
      <c r="B492" s="33"/>
      <c r="C492" s="33"/>
      <c r="D492" s="33"/>
      <c r="E492" s="33"/>
      <c r="F492" s="31"/>
      <c r="G492" s="31"/>
      <c r="H492" s="31"/>
      <c r="I492" s="33"/>
    </row>
    <row r="493" spans="1:9" hidden="1" x14ac:dyDescent="0.25">
      <c r="A493" s="31"/>
      <c r="B493" s="33"/>
      <c r="C493" s="33"/>
      <c r="D493" s="33"/>
      <c r="E493" s="33"/>
      <c r="F493" s="31"/>
      <c r="G493" s="31"/>
      <c r="H493" s="31"/>
      <c r="I493" s="33"/>
    </row>
    <row r="494" spans="1:9" hidden="1" x14ac:dyDescent="0.25">
      <c r="A494" s="31"/>
      <c r="B494" s="33"/>
      <c r="C494" s="33"/>
      <c r="D494" s="33"/>
      <c r="E494" s="33"/>
      <c r="F494" s="31"/>
      <c r="G494" s="31"/>
      <c r="H494" s="31"/>
      <c r="I494" s="33"/>
    </row>
    <row r="495" spans="1:9" hidden="1" x14ac:dyDescent="0.25">
      <c r="A495" s="31"/>
      <c r="B495" s="33"/>
      <c r="C495" s="33"/>
      <c r="D495" s="33"/>
      <c r="E495" s="33"/>
      <c r="F495" s="31"/>
      <c r="G495" s="31"/>
      <c r="H495" s="31"/>
      <c r="I495" s="33"/>
    </row>
    <row r="496" spans="1:9" hidden="1" x14ac:dyDescent="0.25">
      <c r="A496" s="31"/>
      <c r="B496" s="33"/>
      <c r="C496" s="33"/>
      <c r="D496" s="33"/>
      <c r="E496" s="33"/>
      <c r="F496" s="31"/>
      <c r="G496" s="31"/>
      <c r="H496" s="31"/>
      <c r="I496" s="33"/>
    </row>
    <row r="497" spans="1:9" hidden="1" x14ac:dyDescent="0.25">
      <c r="A497" s="31"/>
      <c r="B497" s="33"/>
      <c r="C497" s="33"/>
      <c r="D497" s="33"/>
      <c r="E497" s="33"/>
      <c r="F497" s="31"/>
      <c r="G497" s="31"/>
      <c r="H497" s="31"/>
      <c r="I497" s="33"/>
    </row>
    <row r="498" spans="1:9" hidden="1" x14ac:dyDescent="0.25">
      <c r="A498" s="31"/>
      <c r="B498" s="33"/>
      <c r="C498" s="33"/>
      <c r="D498" s="33"/>
      <c r="E498" s="33"/>
      <c r="F498" s="31"/>
      <c r="G498" s="31"/>
      <c r="H498" s="31"/>
      <c r="I498" s="33"/>
    </row>
    <row r="499" spans="1:9" hidden="1" x14ac:dyDescent="0.25">
      <c r="A499" s="31"/>
      <c r="B499" s="33"/>
      <c r="C499" s="33"/>
      <c r="D499" s="33"/>
      <c r="E499" s="33"/>
      <c r="F499" s="31"/>
      <c r="G499" s="31"/>
      <c r="H499" s="31"/>
      <c r="I499" s="33"/>
    </row>
    <row r="500" spans="1:9" hidden="1" x14ac:dyDescent="0.25">
      <c r="A500" s="31"/>
      <c r="B500" s="33"/>
      <c r="C500" s="33"/>
      <c r="D500" s="33"/>
      <c r="E500" s="33"/>
      <c r="F500" s="31"/>
      <c r="G500" s="31"/>
      <c r="H500" s="31"/>
      <c r="I500" s="33"/>
    </row>
    <row r="501" spans="1:9" hidden="1" x14ac:dyDescent="0.25">
      <c r="A501" s="31"/>
      <c r="B501" s="33"/>
      <c r="C501" s="33"/>
      <c r="D501" s="33"/>
      <c r="E501" s="33"/>
      <c r="F501" s="31"/>
      <c r="G501" s="31"/>
      <c r="H501" s="31"/>
      <c r="I501" s="33"/>
    </row>
    <row r="502" spans="1:9" hidden="1" x14ac:dyDescent="0.25">
      <c r="A502" s="31"/>
      <c r="B502" s="33"/>
      <c r="C502" s="33"/>
      <c r="D502" s="33"/>
      <c r="E502" s="33"/>
      <c r="F502" s="31"/>
      <c r="G502" s="31"/>
      <c r="H502" s="31"/>
      <c r="I502" s="33"/>
    </row>
    <row r="503" spans="1:9" hidden="1" x14ac:dyDescent="0.25">
      <c r="A503" s="31"/>
      <c r="B503" s="33"/>
      <c r="C503" s="33"/>
      <c r="D503" s="33"/>
      <c r="E503" s="33"/>
      <c r="F503" s="31"/>
      <c r="G503" s="31"/>
      <c r="H503" s="31"/>
      <c r="I503" s="33"/>
    </row>
    <row r="504" spans="1:9" hidden="1" x14ac:dyDescent="0.25">
      <c r="A504" s="31"/>
      <c r="B504" s="33"/>
      <c r="C504" s="33"/>
      <c r="D504" s="33"/>
      <c r="E504" s="33"/>
      <c r="F504" s="31"/>
      <c r="G504" s="31"/>
      <c r="H504" s="31"/>
      <c r="I504" s="33"/>
    </row>
    <row r="505" spans="1:9" hidden="1" x14ac:dyDescent="0.25">
      <c r="A505" s="31"/>
      <c r="B505" s="33"/>
      <c r="C505" s="33"/>
      <c r="D505" s="33"/>
      <c r="E505" s="33"/>
      <c r="F505" s="31"/>
      <c r="G505" s="31"/>
      <c r="H505" s="31"/>
      <c r="I505" s="33"/>
    </row>
    <row r="506" spans="1:9" hidden="1" x14ac:dyDescent="0.25">
      <c r="A506" s="31"/>
      <c r="B506" s="33"/>
      <c r="C506" s="33"/>
      <c r="D506" s="33"/>
      <c r="E506" s="33"/>
      <c r="F506" s="31"/>
      <c r="G506" s="31"/>
      <c r="H506" s="31"/>
      <c r="I506" s="33"/>
    </row>
    <row r="507" spans="1:9" hidden="1" x14ac:dyDescent="0.25">
      <c r="A507" s="31"/>
      <c r="B507" s="33"/>
      <c r="C507" s="33"/>
      <c r="D507" s="33"/>
      <c r="E507" s="33"/>
      <c r="F507" s="31"/>
      <c r="G507" s="31"/>
      <c r="H507" s="31"/>
      <c r="I507" s="33"/>
    </row>
    <row r="508" spans="1:9" hidden="1" x14ac:dyDescent="0.25">
      <c r="A508" s="31"/>
      <c r="B508" s="33"/>
      <c r="C508" s="33"/>
      <c r="D508" s="33"/>
      <c r="E508" s="33"/>
      <c r="F508" s="31"/>
      <c r="G508" s="31"/>
      <c r="H508" s="31"/>
      <c r="I508" s="33"/>
    </row>
    <row r="509" spans="1:9" hidden="1" x14ac:dyDescent="0.25">
      <c r="A509" s="31"/>
      <c r="B509" s="33"/>
      <c r="C509" s="33"/>
      <c r="D509" s="33"/>
      <c r="E509" s="33"/>
      <c r="F509" s="31"/>
      <c r="G509" s="31"/>
      <c r="H509" s="31"/>
      <c r="I509" s="33"/>
    </row>
    <row r="510" spans="1:9" hidden="1" x14ac:dyDescent="0.25">
      <c r="A510" s="31"/>
      <c r="B510" s="33"/>
      <c r="C510" s="33"/>
      <c r="D510" s="33"/>
      <c r="E510" s="33"/>
      <c r="F510" s="31"/>
      <c r="G510" s="31"/>
      <c r="H510" s="31"/>
      <c r="I510" s="33"/>
    </row>
    <row r="511" spans="1:9" hidden="1" x14ac:dyDescent="0.25">
      <c r="A511" s="31"/>
      <c r="B511" s="33"/>
      <c r="C511" s="33"/>
      <c r="D511" s="33"/>
      <c r="E511" s="33"/>
      <c r="F511" s="31"/>
      <c r="G511" s="31"/>
      <c r="H511" s="31"/>
      <c r="I511" s="33"/>
    </row>
    <row r="512" spans="1:9" hidden="1" x14ac:dyDescent="0.25">
      <c r="A512" s="31"/>
      <c r="B512" s="33"/>
      <c r="C512" s="33"/>
      <c r="D512" s="33"/>
      <c r="E512" s="33"/>
      <c r="F512" s="31"/>
      <c r="G512" s="31"/>
      <c r="H512" s="31"/>
      <c r="I512" s="33"/>
    </row>
    <row r="513" spans="1:9" hidden="1" x14ac:dyDescent="0.25">
      <c r="A513" s="31"/>
      <c r="B513" s="33"/>
      <c r="C513" s="33"/>
      <c r="D513" s="33"/>
      <c r="E513" s="33"/>
      <c r="F513" s="31"/>
      <c r="G513" s="31"/>
      <c r="H513" s="31"/>
      <c r="I513" s="33"/>
    </row>
    <row r="514" spans="1:9" hidden="1" x14ac:dyDescent="0.25">
      <c r="A514" s="31"/>
      <c r="B514" s="33"/>
      <c r="C514" s="33"/>
      <c r="D514" s="33"/>
      <c r="E514" s="33"/>
      <c r="F514" s="31"/>
      <c r="G514" s="31"/>
      <c r="H514" s="31"/>
      <c r="I514" s="33"/>
    </row>
    <row r="515" spans="1:9" hidden="1" x14ac:dyDescent="0.25">
      <c r="A515" s="31"/>
      <c r="B515" s="33"/>
      <c r="C515" s="33"/>
      <c r="D515" s="33"/>
      <c r="E515" s="33"/>
      <c r="F515" s="31"/>
      <c r="G515" s="31"/>
      <c r="H515" s="31"/>
      <c r="I515" s="33"/>
    </row>
    <row r="516" spans="1:9" hidden="1" x14ac:dyDescent="0.25">
      <c r="A516" s="31"/>
      <c r="B516" s="33"/>
      <c r="C516" s="33"/>
      <c r="D516" s="33"/>
      <c r="E516" s="33"/>
      <c r="F516" s="31"/>
      <c r="G516" s="31"/>
      <c r="H516" s="31"/>
      <c r="I516" s="33"/>
    </row>
    <row r="517" spans="1:9" hidden="1" x14ac:dyDescent="0.25">
      <c r="A517" s="31"/>
      <c r="B517" s="33"/>
      <c r="C517" s="33"/>
      <c r="D517" s="33"/>
      <c r="E517" s="33"/>
      <c r="F517" s="31"/>
      <c r="G517" s="31"/>
      <c r="H517" s="31"/>
      <c r="I517" s="33"/>
    </row>
    <row r="518" spans="1:9" hidden="1" x14ac:dyDescent="0.25">
      <c r="A518" s="31"/>
      <c r="B518" s="33"/>
      <c r="C518" s="33"/>
      <c r="D518" s="33"/>
      <c r="E518" s="33"/>
      <c r="F518" s="31"/>
      <c r="G518" s="31"/>
      <c r="H518" s="31"/>
      <c r="I518" s="33"/>
    </row>
    <row r="519" spans="1:9" hidden="1" x14ac:dyDescent="0.25">
      <c r="A519" s="31"/>
      <c r="B519" s="33"/>
      <c r="C519" s="33"/>
      <c r="D519" s="33"/>
      <c r="E519" s="33"/>
      <c r="F519" s="31"/>
      <c r="G519" s="31"/>
      <c r="H519" s="31"/>
      <c r="I519" s="33"/>
    </row>
    <row r="520" spans="1:9" hidden="1" x14ac:dyDescent="0.25">
      <c r="A520" s="31"/>
      <c r="B520" s="33"/>
      <c r="C520" s="33"/>
      <c r="D520" s="33"/>
      <c r="E520" s="33"/>
      <c r="F520" s="31"/>
      <c r="G520" s="31"/>
      <c r="H520" s="31"/>
      <c r="I520" s="33"/>
    </row>
    <row r="521" spans="1:9" hidden="1" x14ac:dyDescent="0.25">
      <c r="A521" s="31"/>
      <c r="B521" s="33"/>
      <c r="C521" s="33"/>
      <c r="D521" s="33"/>
      <c r="E521" s="33"/>
      <c r="F521" s="31"/>
      <c r="G521" s="31"/>
      <c r="H521" s="31"/>
      <c r="I521" s="33"/>
    </row>
    <row r="522" spans="1:9" hidden="1" x14ac:dyDescent="0.25">
      <c r="A522" s="31"/>
      <c r="B522" s="33"/>
      <c r="C522" s="33"/>
      <c r="D522" s="33"/>
      <c r="E522" s="33"/>
      <c r="F522" s="31"/>
      <c r="G522" s="31"/>
      <c r="H522" s="31"/>
      <c r="I522" s="33"/>
    </row>
    <row r="523" spans="1:9" hidden="1" x14ac:dyDescent="0.25">
      <c r="A523" s="31"/>
      <c r="B523" s="33"/>
      <c r="C523" s="33"/>
      <c r="D523" s="33"/>
      <c r="E523" s="33"/>
      <c r="F523" s="31"/>
      <c r="G523" s="31"/>
      <c r="H523" s="31"/>
      <c r="I523" s="33"/>
    </row>
    <row r="524" spans="1:9" hidden="1" x14ac:dyDescent="0.25">
      <c r="A524" s="31"/>
      <c r="B524" s="33"/>
      <c r="C524" s="33"/>
      <c r="D524" s="33"/>
      <c r="E524" s="33"/>
      <c r="F524" s="31"/>
      <c r="G524" s="31"/>
      <c r="H524" s="31"/>
      <c r="I524" s="33"/>
    </row>
    <row r="525" spans="1:9" hidden="1" x14ac:dyDescent="0.25">
      <c r="A525" s="31"/>
      <c r="B525" s="33"/>
      <c r="C525" s="33"/>
      <c r="D525" s="33"/>
      <c r="E525" s="33"/>
      <c r="F525" s="31"/>
      <c r="G525" s="31"/>
      <c r="H525" s="31"/>
      <c r="I525" s="33"/>
    </row>
    <row r="526" spans="1:9" hidden="1" x14ac:dyDescent="0.25">
      <c r="A526" s="31"/>
      <c r="B526" s="33"/>
      <c r="C526" s="33"/>
      <c r="D526" s="33"/>
      <c r="E526" s="33"/>
      <c r="F526" s="31"/>
      <c r="G526" s="31"/>
      <c r="H526" s="31"/>
      <c r="I526" s="33"/>
    </row>
    <row r="527" spans="1:9" hidden="1" x14ac:dyDescent="0.25">
      <c r="A527" s="31"/>
      <c r="B527" s="33"/>
      <c r="C527" s="33"/>
      <c r="D527" s="33"/>
      <c r="E527" s="33"/>
      <c r="F527" s="31"/>
      <c r="G527" s="31"/>
      <c r="H527" s="31"/>
      <c r="I527" s="33"/>
    </row>
    <row r="528" spans="1:9" hidden="1" x14ac:dyDescent="0.25">
      <c r="A528" s="31"/>
      <c r="B528" s="33"/>
      <c r="C528" s="33"/>
      <c r="D528" s="33"/>
      <c r="E528" s="33"/>
      <c r="F528" s="31"/>
      <c r="G528" s="31"/>
      <c r="H528" s="31"/>
      <c r="I528" s="33"/>
    </row>
    <row r="529" spans="1:9" hidden="1" x14ac:dyDescent="0.25">
      <c r="A529" s="31"/>
      <c r="B529" s="33"/>
      <c r="C529" s="33"/>
      <c r="D529" s="33"/>
      <c r="E529" s="33"/>
      <c r="F529" s="31"/>
      <c r="G529" s="31"/>
      <c r="H529" s="31"/>
      <c r="I529" s="33"/>
    </row>
    <row r="530" spans="1:9" hidden="1" x14ac:dyDescent="0.25">
      <c r="A530" s="31"/>
      <c r="B530" s="33"/>
      <c r="C530" s="33"/>
      <c r="D530" s="33"/>
      <c r="E530" s="33"/>
      <c r="F530" s="31"/>
      <c r="G530" s="31"/>
      <c r="H530" s="31"/>
      <c r="I530" s="33"/>
    </row>
    <row r="531" spans="1:9" hidden="1" x14ac:dyDescent="0.25">
      <c r="A531" s="31"/>
      <c r="B531" s="33"/>
      <c r="C531" s="33"/>
      <c r="D531" s="33"/>
      <c r="E531" s="33"/>
      <c r="F531" s="31"/>
      <c r="G531" s="31"/>
      <c r="H531" s="31"/>
      <c r="I531" s="33"/>
    </row>
    <row r="532" spans="1:9" hidden="1" x14ac:dyDescent="0.25">
      <c r="A532" s="31"/>
      <c r="B532" s="33"/>
      <c r="C532" s="33"/>
      <c r="D532" s="33"/>
      <c r="E532" s="33"/>
      <c r="F532" s="31"/>
      <c r="G532" s="31"/>
      <c r="H532" s="31"/>
      <c r="I532" s="33"/>
    </row>
    <row r="533" spans="1:9" hidden="1" x14ac:dyDescent="0.25">
      <c r="A533" s="31"/>
      <c r="B533" s="33"/>
      <c r="C533" s="33"/>
      <c r="D533" s="33"/>
      <c r="E533" s="33"/>
      <c r="F533" s="31"/>
      <c r="G533" s="31"/>
      <c r="H533" s="31"/>
      <c r="I533" s="33"/>
    </row>
    <row r="534" spans="1:9" hidden="1" x14ac:dyDescent="0.25">
      <c r="A534" s="31"/>
      <c r="B534" s="33"/>
      <c r="C534" s="33"/>
      <c r="D534" s="33"/>
      <c r="E534" s="33"/>
      <c r="F534" s="31"/>
      <c r="G534" s="31"/>
      <c r="H534" s="31"/>
      <c r="I534" s="33"/>
    </row>
    <row r="535" spans="1:9" hidden="1" x14ac:dyDescent="0.25">
      <c r="A535" s="31"/>
      <c r="B535" s="33"/>
      <c r="C535" s="33"/>
      <c r="D535" s="33"/>
      <c r="E535" s="33"/>
      <c r="F535" s="31"/>
      <c r="G535" s="31"/>
      <c r="H535" s="31"/>
      <c r="I535" s="33"/>
    </row>
    <row r="536" spans="1:9" hidden="1" x14ac:dyDescent="0.25">
      <c r="A536" s="31"/>
      <c r="B536" s="33"/>
      <c r="C536" s="33"/>
      <c r="D536" s="33"/>
      <c r="E536" s="33"/>
      <c r="F536" s="31"/>
      <c r="G536" s="31"/>
      <c r="H536" s="31"/>
      <c r="I536" s="33"/>
    </row>
    <row r="537" spans="1:9" hidden="1" x14ac:dyDescent="0.25">
      <c r="A537" s="31"/>
      <c r="B537" s="33"/>
      <c r="C537" s="33"/>
      <c r="D537" s="33"/>
      <c r="E537" s="33"/>
      <c r="F537" s="31"/>
      <c r="G537" s="31"/>
      <c r="H537" s="31"/>
      <c r="I537" s="33"/>
    </row>
    <row r="538" spans="1:9" hidden="1" x14ac:dyDescent="0.25">
      <c r="A538" s="31"/>
      <c r="B538" s="33"/>
      <c r="C538" s="33"/>
      <c r="D538" s="33"/>
      <c r="E538" s="33"/>
      <c r="F538" s="31"/>
      <c r="G538" s="31"/>
      <c r="H538" s="31"/>
      <c r="I538" s="33"/>
    </row>
    <row r="539" spans="1:9" hidden="1" x14ac:dyDescent="0.25">
      <c r="A539" s="31"/>
      <c r="B539" s="33"/>
      <c r="C539" s="33"/>
      <c r="D539" s="33"/>
      <c r="E539" s="33"/>
      <c r="F539" s="31"/>
      <c r="G539" s="31"/>
      <c r="H539" s="31"/>
      <c r="I539" s="33"/>
    </row>
    <row r="540" spans="1:9" hidden="1" x14ac:dyDescent="0.25">
      <c r="A540" s="31"/>
      <c r="B540" s="33"/>
      <c r="C540" s="33"/>
      <c r="D540" s="33"/>
      <c r="E540" s="33"/>
      <c r="F540" s="31"/>
      <c r="G540" s="31"/>
      <c r="H540" s="31"/>
      <c r="I540" s="33"/>
    </row>
    <row r="541" spans="1:9" hidden="1" x14ac:dyDescent="0.25">
      <c r="A541" s="31"/>
      <c r="B541" s="33"/>
      <c r="C541" s="33"/>
      <c r="D541" s="33"/>
      <c r="E541" s="33"/>
      <c r="F541" s="31"/>
      <c r="G541" s="31"/>
      <c r="H541" s="31"/>
      <c r="I541" s="33"/>
    </row>
    <row r="542" spans="1:9" hidden="1" x14ac:dyDescent="0.25">
      <c r="A542" s="31"/>
      <c r="B542" s="33"/>
      <c r="C542" s="33"/>
      <c r="D542" s="33"/>
      <c r="E542" s="33"/>
      <c r="F542" s="31"/>
      <c r="G542" s="31"/>
      <c r="H542" s="31"/>
      <c r="I542" s="33"/>
    </row>
    <row r="543" spans="1:9" hidden="1" x14ac:dyDescent="0.25">
      <c r="A543" s="31"/>
      <c r="B543" s="33"/>
      <c r="C543" s="33"/>
      <c r="D543" s="33"/>
      <c r="E543" s="33"/>
      <c r="F543" s="31"/>
      <c r="G543" s="31"/>
      <c r="H543" s="31"/>
      <c r="I543" s="33"/>
    </row>
    <row r="544" spans="1:9" hidden="1" x14ac:dyDescent="0.25">
      <c r="A544" s="31"/>
      <c r="B544" s="33"/>
      <c r="C544" s="33"/>
      <c r="D544" s="33"/>
      <c r="E544" s="33"/>
      <c r="F544" s="31"/>
      <c r="G544" s="31"/>
      <c r="H544" s="31"/>
      <c r="I544" s="33"/>
    </row>
    <row r="545" spans="1:9" hidden="1" x14ac:dyDescent="0.25">
      <c r="A545" s="31"/>
      <c r="B545" s="33"/>
      <c r="C545" s="33"/>
      <c r="D545" s="33"/>
      <c r="E545" s="33"/>
      <c r="F545" s="31"/>
      <c r="G545" s="31"/>
      <c r="H545" s="31"/>
      <c r="I545" s="33"/>
    </row>
    <row r="546" spans="1:9" hidden="1" x14ac:dyDescent="0.25">
      <c r="A546" s="31"/>
      <c r="B546" s="33"/>
      <c r="C546" s="33"/>
      <c r="D546" s="33"/>
      <c r="E546" s="33"/>
      <c r="F546" s="31"/>
      <c r="G546" s="31"/>
      <c r="H546" s="31"/>
      <c r="I546" s="33"/>
    </row>
    <row r="547" spans="1:9" hidden="1" x14ac:dyDescent="0.25">
      <c r="A547" s="31"/>
      <c r="B547" s="33"/>
      <c r="C547" s="33"/>
      <c r="D547" s="33"/>
      <c r="E547" s="33"/>
      <c r="F547" s="31"/>
      <c r="G547" s="31"/>
      <c r="H547" s="31"/>
      <c r="I547" s="33"/>
    </row>
    <row r="548" spans="1:9" hidden="1" x14ac:dyDescent="0.25">
      <c r="A548" s="31"/>
      <c r="B548" s="33"/>
      <c r="C548" s="33"/>
      <c r="D548" s="33"/>
      <c r="E548" s="33"/>
      <c r="F548" s="31"/>
      <c r="G548" s="31"/>
      <c r="H548" s="31"/>
      <c r="I548" s="33"/>
    </row>
    <row r="549" spans="1:9" hidden="1" x14ac:dyDescent="0.25">
      <c r="A549" s="31"/>
      <c r="B549" s="33"/>
      <c r="C549" s="33"/>
      <c r="D549" s="33"/>
      <c r="E549" s="33"/>
      <c r="F549" s="31"/>
      <c r="G549" s="31"/>
      <c r="H549" s="31"/>
      <c r="I549" s="33"/>
    </row>
    <row r="550" spans="1:9" hidden="1" x14ac:dyDescent="0.25">
      <c r="A550" s="31"/>
      <c r="B550" s="33"/>
      <c r="C550" s="33"/>
      <c r="D550" s="33"/>
      <c r="E550" s="33"/>
      <c r="F550" s="31"/>
      <c r="G550" s="31"/>
      <c r="H550" s="31"/>
      <c r="I550" s="33"/>
    </row>
    <row r="551" spans="1:9" hidden="1" x14ac:dyDescent="0.25">
      <c r="A551" s="31"/>
      <c r="B551" s="33"/>
      <c r="C551" s="33"/>
      <c r="D551" s="33"/>
      <c r="E551" s="33"/>
      <c r="F551" s="31"/>
      <c r="G551" s="31"/>
      <c r="H551" s="31"/>
      <c r="I551" s="33"/>
    </row>
    <row r="552" spans="1:9" hidden="1" x14ac:dyDescent="0.25">
      <c r="A552" s="31"/>
      <c r="B552" s="33"/>
      <c r="C552" s="33"/>
      <c r="D552" s="33"/>
      <c r="E552" s="33"/>
      <c r="F552" s="31"/>
      <c r="G552" s="31"/>
      <c r="H552" s="31"/>
      <c r="I552" s="33"/>
    </row>
    <row r="553" spans="1:9" hidden="1" x14ac:dyDescent="0.25">
      <c r="A553" s="31"/>
      <c r="B553" s="33"/>
      <c r="C553" s="33"/>
      <c r="D553" s="33"/>
      <c r="E553" s="33"/>
      <c r="F553" s="31"/>
      <c r="G553" s="31"/>
      <c r="H553" s="31"/>
      <c r="I553" s="33"/>
    </row>
    <row r="554" spans="1:9" hidden="1" x14ac:dyDescent="0.25">
      <c r="A554" s="31"/>
      <c r="B554" s="33"/>
      <c r="C554" s="33"/>
      <c r="D554" s="33"/>
      <c r="E554" s="33"/>
      <c r="F554" s="31"/>
      <c r="G554" s="31"/>
      <c r="H554" s="31"/>
      <c r="I554" s="33"/>
    </row>
    <row r="555" spans="1:9" hidden="1" x14ac:dyDescent="0.25">
      <c r="A555" s="31"/>
      <c r="B555" s="33"/>
      <c r="C555" s="33"/>
      <c r="D555" s="33"/>
      <c r="E555" s="33"/>
      <c r="F555" s="31"/>
      <c r="G555" s="31"/>
      <c r="H555" s="31"/>
      <c r="I555" s="33"/>
    </row>
    <row r="556" spans="1:9" hidden="1" x14ac:dyDescent="0.25">
      <c r="A556" s="31"/>
      <c r="B556" s="33"/>
      <c r="C556" s="33"/>
      <c r="D556" s="33"/>
      <c r="E556" s="33"/>
      <c r="F556" s="31"/>
      <c r="G556" s="31"/>
      <c r="H556" s="31"/>
      <c r="I556" s="33"/>
    </row>
    <row r="557" spans="1:9" hidden="1" x14ac:dyDescent="0.25">
      <c r="A557" s="31"/>
      <c r="B557" s="33"/>
      <c r="C557" s="33"/>
      <c r="D557" s="33"/>
      <c r="E557" s="33"/>
      <c r="F557" s="31"/>
      <c r="G557" s="31"/>
      <c r="H557" s="31"/>
      <c r="I557" s="33"/>
    </row>
    <row r="558" spans="1:9" hidden="1" x14ac:dyDescent="0.25">
      <c r="A558" s="31"/>
      <c r="B558" s="33"/>
      <c r="C558" s="33"/>
      <c r="D558" s="33"/>
      <c r="E558" s="33"/>
      <c r="F558" s="31"/>
      <c r="G558" s="31"/>
      <c r="H558" s="31"/>
      <c r="I558" s="33"/>
    </row>
    <row r="559" spans="1:9" hidden="1" x14ac:dyDescent="0.25">
      <c r="A559" s="31"/>
      <c r="B559" s="33"/>
      <c r="C559" s="33"/>
      <c r="D559" s="33"/>
      <c r="E559" s="33"/>
      <c r="F559" s="31"/>
      <c r="G559" s="31"/>
      <c r="H559" s="31"/>
      <c r="I559" s="33"/>
    </row>
    <row r="560" spans="1:9" hidden="1" x14ac:dyDescent="0.25">
      <c r="A560" s="31"/>
      <c r="B560" s="33"/>
      <c r="C560" s="33"/>
      <c r="D560" s="33"/>
      <c r="E560" s="33"/>
      <c r="F560" s="31"/>
      <c r="G560" s="31"/>
      <c r="H560" s="31"/>
      <c r="I560" s="33"/>
    </row>
    <row r="561" spans="1:9" hidden="1" x14ac:dyDescent="0.25">
      <c r="A561" s="31"/>
      <c r="B561" s="33"/>
      <c r="C561" s="33"/>
      <c r="D561" s="33"/>
      <c r="E561" s="33"/>
      <c r="F561" s="31"/>
      <c r="G561" s="31"/>
      <c r="H561" s="31"/>
      <c r="I561" s="33"/>
    </row>
    <row r="562" spans="1:9" hidden="1" x14ac:dyDescent="0.25">
      <c r="A562" s="31"/>
      <c r="B562" s="33"/>
      <c r="C562" s="33"/>
      <c r="D562" s="33"/>
      <c r="E562" s="33"/>
      <c r="F562" s="31"/>
      <c r="G562" s="31"/>
      <c r="H562" s="31"/>
      <c r="I562" s="33"/>
    </row>
    <row r="563" spans="1:9" hidden="1" x14ac:dyDescent="0.25">
      <c r="A563" s="31"/>
      <c r="B563" s="33"/>
      <c r="C563" s="33"/>
      <c r="D563" s="33"/>
      <c r="E563" s="33"/>
      <c r="F563" s="31"/>
      <c r="G563" s="31"/>
      <c r="H563" s="31"/>
      <c r="I563" s="33"/>
    </row>
    <row r="564" spans="1:9" hidden="1" x14ac:dyDescent="0.25">
      <c r="A564" s="31"/>
      <c r="B564" s="33"/>
      <c r="C564" s="33"/>
      <c r="D564" s="33"/>
      <c r="E564" s="33"/>
      <c r="F564" s="31"/>
      <c r="G564" s="31"/>
      <c r="H564" s="31"/>
      <c r="I564" s="33"/>
    </row>
    <row r="565" spans="1:9" hidden="1" x14ac:dyDescent="0.25">
      <c r="A565" s="31"/>
      <c r="B565" s="33"/>
      <c r="C565" s="33"/>
      <c r="D565" s="33"/>
      <c r="E565" s="33"/>
      <c r="F565" s="31"/>
      <c r="G565" s="31"/>
      <c r="H565" s="31"/>
      <c r="I565" s="33"/>
    </row>
    <row r="566" spans="1:9" hidden="1" x14ac:dyDescent="0.25">
      <c r="A566" s="31"/>
      <c r="B566" s="33"/>
      <c r="C566" s="33"/>
      <c r="D566" s="33"/>
      <c r="E566" s="33"/>
      <c r="F566" s="31"/>
      <c r="G566" s="31"/>
      <c r="H566" s="31"/>
      <c r="I566" s="33"/>
    </row>
    <row r="567" spans="1:9" hidden="1" x14ac:dyDescent="0.25">
      <c r="A567" s="31"/>
      <c r="B567" s="33"/>
      <c r="C567" s="33"/>
      <c r="D567" s="33"/>
      <c r="E567" s="33"/>
      <c r="F567" s="31"/>
      <c r="G567" s="31"/>
      <c r="H567" s="31"/>
      <c r="I567" s="33"/>
    </row>
    <row r="568" spans="1:9" hidden="1" x14ac:dyDescent="0.25">
      <c r="A568" s="31"/>
      <c r="B568" s="33"/>
      <c r="C568" s="33"/>
      <c r="D568" s="33"/>
      <c r="E568" s="33"/>
      <c r="F568" s="31"/>
      <c r="G568" s="31"/>
      <c r="H568" s="31"/>
      <c r="I568" s="33"/>
    </row>
    <row r="569" spans="1:9" hidden="1" x14ac:dyDescent="0.25">
      <c r="A569" s="31"/>
      <c r="B569" s="33"/>
      <c r="C569" s="33"/>
      <c r="D569" s="33"/>
      <c r="E569" s="33"/>
      <c r="F569" s="31"/>
      <c r="G569" s="31"/>
      <c r="H569" s="31"/>
      <c r="I569" s="33"/>
    </row>
    <row r="570" spans="1:9" hidden="1" x14ac:dyDescent="0.25">
      <c r="A570" s="31"/>
      <c r="B570" s="33"/>
      <c r="C570" s="33"/>
      <c r="D570" s="33"/>
      <c r="E570" s="33"/>
      <c r="F570" s="31"/>
      <c r="G570" s="31"/>
      <c r="H570" s="31"/>
      <c r="I570" s="33"/>
    </row>
    <row r="571" spans="1:9" hidden="1" x14ac:dyDescent="0.25">
      <c r="A571" s="31"/>
      <c r="B571" s="33"/>
      <c r="C571" s="33"/>
      <c r="D571" s="33"/>
      <c r="E571" s="33"/>
      <c r="F571" s="31"/>
      <c r="G571" s="31"/>
      <c r="H571" s="31"/>
      <c r="I571" s="33"/>
    </row>
    <row r="572" spans="1:9" hidden="1" x14ac:dyDescent="0.25">
      <c r="A572" s="31"/>
      <c r="B572" s="33"/>
      <c r="C572" s="33"/>
      <c r="D572" s="33"/>
      <c r="E572" s="33"/>
      <c r="F572" s="31"/>
      <c r="G572" s="31"/>
      <c r="H572" s="31"/>
      <c r="I572" s="33"/>
    </row>
    <row r="573" spans="1:9" hidden="1" x14ac:dyDescent="0.25">
      <c r="A573" s="31"/>
      <c r="B573" s="33"/>
      <c r="C573" s="33"/>
      <c r="D573" s="33"/>
      <c r="E573" s="33"/>
      <c r="F573" s="31"/>
      <c r="G573" s="31"/>
      <c r="H573" s="31"/>
      <c r="I573" s="33"/>
    </row>
    <row r="574" spans="1:9" hidden="1" x14ac:dyDescent="0.25">
      <c r="A574" s="31"/>
      <c r="B574" s="33"/>
      <c r="C574" s="33"/>
      <c r="D574" s="33"/>
      <c r="E574" s="33"/>
      <c r="F574" s="31"/>
      <c r="G574" s="31"/>
      <c r="H574" s="31"/>
      <c r="I574" s="33"/>
    </row>
    <row r="575" spans="1:9" hidden="1" x14ac:dyDescent="0.25">
      <c r="A575" s="31"/>
      <c r="B575" s="33"/>
      <c r="C575" s="33"/>
      <c r="D575" s="33"/>
      <c r="E575" s="33"/>
      <c r="F575" s="31"/>
      <c r="G575" s="31"/>
      <c r="H575" s="31"/>
      <c r="I575" s="33"/>
    </row>
    <row r="576" spans="1:9" hidden="1" x14ac:dyDescent="0.25">
      <c r="A576" s="31"/>
      <c r="B576" s="33"/>
      <c r="C576" s="33"/>
      <c r="D576" s="33"/>
      <c r="E576" s="33"/>
      <c r="F576" s="31"/>
      <c r="G576" s="31"/>
      <c r="H576" s="31"/>
      <c r="I576" s="33"/>
    </row>
    <row r="577" spans="1:9" hidden="1" x14ac:dyDescent="0.25">
      <c r="A577" s="31"/>
      <c r="B577" s="33"/>
      <c r="C577" s="33"/>
      <c r="D577" s="33"/>
      <c r="E577" s="33"/>
      <c r="F577" s="31"/>
      <c r="G577" s="31"/>
      <c r="H577" s="31"/>
      <c r="I577" s="33"/>
    </row>
    <row r="578" spans="1:9" hidden="1" x14ac:dyDescent="0.25">
      <c r="A578" s="31"/>
      <c r="B578" s="33"/>
      <c r="C578" s="33"/>
      <c r="D578" s="33"/>
      <c r="E578" s="33"/>
      <c r="F578" s="31"/>
      <c r="G578" s="31"/>
      <c r="H578" s="31"/>
      <c r="I578" s="33"/>
    </row>
    <row r="579" spans="1:9" hidden="1" x14ac:dyDescent="0.25">
      <c r="A579" s="31"/>
      <c r="B579" s="33"/>
      <c r="C579" s="33"/>
      <c r="D579" s="33"/>
      <c r="E579" s="33"/>
      <c r="F579" s="31"/>
      <c r="G579" s="31"/>
      <c r="H579" s="31"/>
      <c r="I579" s="33"/>
    </row>
    <row r="580" spans="1:9" hidden="1" x14ac:dyDescent="0.25">
      <c r="A580" s="31"/>
      <c r="B580" s="33"/>
      <c r="C580" s="33"/>
      <c r="D580" s="33"/>
      <c r="E580" s="33"/>
      <c r="F580" s="31"/>
      <c r="G580" s="31"/>
      <c r="H580" s="31"/>
      <c r="I580" s="33"/>
    </row>
    <row r="581" spans="1:9" hidden="1" x14ac:dyDescent="0.25">
      <c r="A581" s="31"/>
      <c r="B581" s="33"/>
      <c r="C581" s="33"/>
      <c r="D581" s="33"/>
      <c r="E581" s="33"/>
      <c r="F581" s="31"/>
      <c r="G581" s="31"/>
      <c r="H581" s="31"/>
      <c r="I581" s="33"/>
    </row>
    <row r="582" spans="1:9" hidden="1" x14ac:dyDescent="0.25">
      <c r="A582" s="31"/>
      <c r="B582" s="33"/>
      <c r="C582" s="33"/>
      <c r="D582" s="33"/>
      <c r="E582" s="33"/>
      <c r="F582" s="31"/>
      <c r="G582" s="31"/>
      <c r="H582" s="31"/>
      <c r="I582" s="33"/>
    </row>
    <row r="583" spans="1:9" hidden="1" x14ac:dyDescent="0.25">
      <c r="A583" s="31"/>
      <c r="B583" s="33"/>
      <c r="C583" s="33"/>
      <c r="D583" s="33"/>
      <c r="E583" s="33"/>
      <c r="F583" s="31"/>
      <c r="G583" s="31"/>
      <c r="H583" s="31"/>
      <c r="I583" s="33"/>
    </row>
    <row r="584" spans="1:9" hidden="1" x14ac:dyDescent="0.25">
      <c r="A584" s="31"/>
      <c r="B584" s="33"/>
      <c r="C584" s="33"/>
      <c r="D584" s="33"/>
      <c r="E584" s="33"/>
      <c r="F584" s="31"/>
      <c r="G584" s="31"/>
      <c r="H584" s="31"/>
      <c r="I584" s="33"/>
    </row>
    <row r="585" spans="1:9" hidden="1" x14ac:dyDescent="0.25">
      <c r="A585" s="31"/>
      <c r="B585" s="33"/>
      <c r="C585" s="33"/>
      <c r="D585" s="33"/>
      <c r="E585" s="33"/>
      <c r="F585" s="31"/>
      <c r="G585" s="31"/>
      <c r="H585" s="31"/>
      <c r="I585" s="33"/>
    </row>
    <row r="586" spans="1:9" hidden="1" x14ac:dyDescent="0.25">
      <c r="A586" s="31"/>
      <c r="B586" s="33"/>
      <c r="C586" s="33"/>
      <c r="D586" s="33"/>
      <c r="E586" s="33"/>
      <c r="F586" s="31"/>
      <c r="G586" s="31"/>
      <c r="H586" s="31"/>
      <c r="I586" s="33"/>
    </row>
    <row r="587" spans="1:9" hidden="1" x14ac:dyDescent="0.25">
      <c r="A587" s="31"/>
      <c r="B587" s="33"/>
      <c r="C587" s="33"/>
      <c r="D587" s="33"/>
      <c r="E587" s="33"/>
      <c r="F587" s="31"/>
      <c r="G587" s="31"/>
      <c r="H587" s="31"/>
      <c r="I587" s="33"/>
    </row>
    <row r="588" spans="1:9" hidden="1" x14ac:dyDescent="0.25">
      <c r="A588" s="31"/>
      <c r="B588" s="33"/>
      <c r="C588" s="33"/>
      <c r="D588" s="33"/>
      <c r="E588" s="33"/>
      <c r="F588" s="31"/>
      <c r="G588" s="31"/>
      <c r="H588" s="31"/>
      <c r="I588" s="33"/>
    </row>
    <row r="589" spans="1:9" hidden="1" x14ac:dyDescent="0.25">
      <c r="A589" s="31"/>
      <c r="B589" s="33"/>
      <c r="C589" s="33"/>
      <c r="D589" s="33"/>
      <c r="E589" s="33"/>
      <c r="F589" s="31"/>
      <c r="G589" s="31"/>
      <c r="H589" s="31"/>
      <c r="I589" s="33"/>
    </row>
    <row r="590" spans="1:9" hidden="1" x14ac:dyDescent="0.25">
      <c r="A590" s="31"/>
      <c r="B590" s="33"/>
      <c r="C590" s="33"/>
      <c r="D590" s="33"/>
      <c r="E590" s="33"/>
      <c r="F590" s="31"/>
      <c r="G590" s="31"/>
      <c r="H590" s="31"/>
      <c r="I590" s="33"/>
    </row>
    <row r="591" spans="1:9" hidden="1" x14ac:dyDescent="0.25">
      <c r="A591" s="31"/>
      <c r="B591" s="33"/>
      <c r="C591" s="33"/>
      <c r="D591" s="33"/>
      <c r="E591" s="33"/>
      <c r="F591" s="31"/>
      <c r="G591" s="31"/>
      <c r="H591" s="31"/>
      <c r="I591" s="33"/>
    </row>
    <row r="592" spans="1:9" hidden="1" x14ac:dyDescent="0.25">
      <c r="A592" s="31"/>
      <c r="B592" s="33"/>
      <c r="C592" s="33"/>
      <c r="D592" s="33"/>
      <c r="E592" s="33"/>
      <c r="F592" s="31"/>
      <c r="G592" s="31"/>
      <c r="H592" s="31"/>
      <c r="I592" s="33"/>
    </row>
    <row r="593" spans="1:9" hidden="1" x14ac:dyDescent="0.25">
      <c r="A593" s="31"/>
      <c r="B593" s="33"/>
      <c r="C593" s="33"/>
      <c r="D593" s="33"/>
      <c r="E593" s="33"/>
      <c r="F593" s="31"/>
      <c r="G593" s="31"/>
      <c r="H593" s="31"/>
      <c r="I593" s="33"/>
    </row>
    <row r="594" spans="1:9" hidden="1" x14ac:dyDescent="0.25">
      <c r="A594" s="31"/>
      <c r="B594" s="33"/>
      <c r="C594" s="33"/>
      <c r="D594" s="33"/>
      <c r="E594" s="33"/>
      <c r="F594" s="31"/>
      <c r="G594" s="31"/>
      <c r="H594" s="31"/>
      <c r="I594" s="33"/>
    </row>
    <row r="595" spans="1:9" hidden="1" x14ac:dyDescent="0.25">
      <c r="A595" s="31"/>
      <c r="B595" s="33"/>
      <c r="C595" s="33"/>
      <c r="D595" s="33"/>
      <c r="E595" s="33"/>
      <c r="F595" s="31"/>
      <c r="G595" s="31"/>
      <c r="H595" s="31"/>
      <c r="I595" s="33"/>
    </row>
    <row r="596" spans="1:9" hidden="1" x14ac:dyDescent="0.25">
      <c r="A596" s="31"/>
      <c r="B596" s="33"/>
      <c r="C596" s="33"/>
      <c r="D596" s="33"/>
      <c r="E596" s="33"/>
      <c r="F596" s="31"/>
      <c r="G596" s="31"/>
      <c r="H596" s="31"/>
      <c r="I596" s="33"/>
    </row>
    <row r="597" spans="1:9" hidden="1" x14ac:dyDescent="0.25">
      <c r="A597" s="31"/>
      <c r="B597" s="33"/>
      <c r="C597" s="33"/>
      <c r="D597" s="33"/>
      <c r="E597" s="33"/>
      <c r="F597" s="31"/>
      <c r="G597" s="31"/>
      <c r="H597" s="31"/>
      <c r="I597" s="33"/>
    </row>
    <row r="598" spans="1:9" hidden="1" x14ac:dyDescent="0.25">
      <c r="A598" s="31"/>
      <c r="B598" s="33"/>
      <c r="C598" s="33"/>
      <c r="D598" s="33"/>
      <c r="E598" s="33"/>
      <c r="F598" s="31"/>
      <c r="G598" s="31"/>
      <c r="H598" s="31"/>
      <c r="I598" s="33"/>
    </row>
    <row r="599" spans="1:9" hidden="1" x14ac:dyDescent="0.25">
      <c r="A599" s="31"/>
      <c r="B599" s="33"/>
      <c r="C599" s="33"/>
      <c r="D599" s="33"/>
      <c r="E599" s="33"/>
      <c r="F599" s="31"/>
      <c r="G599" s="31"/>
      <c r="H599" s="31"/>
      <c r="I599" s="33"/>
    </row>
    <row r="600" spans="1:9" hidden="1" x14ac:dyDescent="0.25">
      <c r="A600" s="31"/>
      <c r="B600" s="33"/>
      <c r="C600" s="33"/>
      <c r="D600" s="33"/>
      <c r="E600" s="33"/>
      <c r="F600" s="31"/>
      <c r="G600" s="31"/>
      <c r="H600" s="31"/>
      <c r="I600" s="33"/>
    </row>
    <row r="601" spans="1:9" hidden="1" x14ac:dyDescent="0.25">
      <c r="A601" s="31"/>
      <c r="B601" s="33"/>
      <c r="C601" s="33"/>
      <c r="D601" s="33"/>
      <c r="E601" s="33"/>
      <c r="F601" s="31"/>
      <c r="G601" s="31"/>
      <c r="H601" s="31"/>
      <c r="I601" s="33"/>
    </row>
    <row r="602" spans="1:9" hidden="1" x14ac:dyDescent="0.25">
      <c r="A602" s="31"/>
      <c r="B602" s="33"/>
      <c r="C602" s="33"/>
      <c r="D602" s="33"/>
      <c r="E602" s="33"/>
      <c r="F602" s="31"/>
      <c r="G602" s="31"/>
      <c r="H602" s="31"/>
      <c r="I602" s="33"/>
    </row>
    <row r="603" spans="1:9" hidden="1" x14ac:dyDescent="0.25">
      <c r="A603" s="31"/>
      <c r="B603" s="33"/>
      <c r="C603" s="33"/>
      <c r="D603" s="33"/>
      <c r="E603" s="33"/>
      <c r="F603" s="31"/>
      <c r="G603" s="31"/>
      <c r="H603" s="31"/>
      <c r="I603" s="33"/>
    </row>
    <row r="604" spans="1:9" hidden="1" x14ac:dyDescent="0.25">
      <c r="A604" s="31"/>
      <c r="B604" s="33"/>
      <c r="C604" s="33"/>
      <c r="D604" s="33"/>
      <c r="E604" s="33"/>
      <c r="F604" s="31"/>
      <c r="G604" s="31"/>
      <c r="H604" s="31"/>
      <c r="I604" s="33"/>
    </row>
    <row r="605" spans="1:9" hidden="1" x14ac:dyDescent="0.25">
      <c r="A605" s="31"/>
      <c r="B605" s="33"/>
      <c r="C605" s="33"/>
      <c r="D605" s="33"/>
      <c r="E605" s="33"/>
      <c r="F605" s="31"/>
      <c r="G605" s="31"/>
      <c r="H605" s="31"/>
      <c r="I605" s="33"/>
    </row>
    <row r="606" spans="1:9" hidden="1" x14ac:dyDescent="0.25">
      <c r="A606" s="31"/>
      <c r="B606" s="33"/>
      <c r="C606" s="33"/>
      <c r="D606" s="33"/>
      <c r="E606" s="33"/>
      <c r="F606" s="31"/>
      <c r="G606" s="31"/>
      <c r="H606" s="31"/>
      <c r="I606" s="33"/>
    </row>
    <row r="607" spans="1:9" hidden="1" x14ac:dyDescent="0.25">
      <c r="A607" s="31"/>
      <c r="B607" s="33"/>
      <c r="C607" s="33"/>
      <c r="D607" s="33"/>
      <c r="E607" s="33"/>
      <c r="F607" s="31"/>
      <c r="G607" s="31"/>
      <c r="H607" s="31"/>
      <c r="I607" s="33"/>
    </row>
    <row r="608" spans="1:9" hidden="1" x14ac:dyDescent="0.25">
      <c r="A608" s="31"/>
      <c r="B608" s="33"/>
      <c r="C608" s="33"/>
      <c r="D608" s="33"/>
      <c r="E608" s="33"/>
      <c r="F608" s="31"/>
      <c r="G608" s="31"/>
      <c r="H608" s="31"/>
      <c r="I608" s="33"/>
    </row>
    <row r="609" spans="1:9" hidden="1" x14ac:dyDescent="0.25">
      <c r="A609" s="31"/>
      <c r="B609" s="33"/>
      <c r="C609" s="33"/>
      <c r="D609" s="33"/>
      <c r="E609" s="33"/>
      <c r="F609" s="31"/>
      <c r="G609" s="31"/>
      <c r="H609" s="31"/>
      <c r="I609" s="33"/>
    </row>
    <row r="610" spans="1:9" hidden="1" x14ac:dyDescent="0.25">
      <c r="A610" s="31"/>
      <c r="B610" s="33"/>
      <c r="C610" s="33"/>
      <c r="D610" s="33"/>
      <c r="E610" s="33"/>
      <c r="F610" s="31"/>
      <c r="G610" s="31"/>
      <c r="H610" s="31"/>
      <c r="I610" s="33"/>
    </row>
    <row r="611" spans="1:9" hidden="1" x14ac:dyDescent="0.25">
      <c r="A611" s="31"/>
      <c r="B611" s="33"/>
      <c r="C611" s="33"/>
      <c r="D611" s="33"/>
      <c r="E611" s="33"/>
      <c r="F611" s="31"/>
      <c r="G611" s="31"/>
      <c r="H611" s="31"/>
      <c r="I611" s="33"/>
    </row>
    <row r="612" spans="1:9" hidden="1" x14ac:dyDescent="0.25">
      <c r="A612" s="31"/>
      <c r="B612" s="33"/>
      <c r="C612" s="33"/>
      <c r="D612" s="33"/>
      <c r="E612" s="33"/>
      <c r="F612" s="31"/>
      <c r="G612" s="31"/>
      <c r="H612" s="31"/>
      <c r="I612" s="33"/>
    </row>
    <row r="613" spans="1:9" hidden="1" x14ac:dyDescent="0.25">
      <c r="A613" s="31"/>
      <c r="B613" s="33"/>
      <c r="C613" s="33"/>
      <c r="D613" s="33"/>
      <c r="E613" s="33"/>
      <c r="F613" s="31"/>
      <c r="G613" s="31"/>
      <c r="H613" s="31"/>
      <c r="I613" s="33"/>
    </row>
    <row r="614" spans="1:9" hidden="1" x14ac:dyDescent="0.25">
      <c r="A614" s="31"/>
      <c r="B614" s="33"/>
      <c r="C614" s="33"/>
      <c r="D614" s="33"/>
      <c r="E614" s="33"/>
      <c r="F614" s="31"/>
      <c r="G614" s="31"/>
      <c r="H614" s="31"/>
      <c r="I614" s="33"/>
    </row>
    <row r="615" spans="1:9" hidden="1" x14ac:dyDescent="0.25">
      <c r="A615" s="31"/>
      <c r="B615" s="33"/>
      <c r="C615" s="33"/>
      <c r="D615" s="33"/>
      <c r="E615" s="33"/>
      <c r="F615" s="31"/>
      <c r="G615" s="31"/>
      <c r="H615" s="31"/>
      <c r="I615" s="33"/>
    </row>
    <row r="616" spans="1:9" hidden="1" x14ac:dyDescent="0.25">
      <c r="A616" s="31"/>
      <c r="B616" s="33"/>
      <c r="C616" s="33"/>
      <c r="D616" s="33"/>
      <c r="E616" s="33"/>
      <c r="F616" s="31"/>
      <c r="G616" s="31"/>
      <c r="H616" s="31"/>
      <c r="I616" s="33"/>
    </row>
    <row r="617" spans="1:9" hidden="1" x14ac:dyDescent="0.25">
      <c r="A617" s="31"/>
      <c r="B617" s="33"/>
      <c r="C617" s="33"/>
      <c r="D617" s="33"/>
      <c r="E617" s="33"/>
      <c r="F617" s="31"/>
      <c r="G617" s="31"/>
      <c r="H617" s="31"/>
      <c r="I617" s="33"/>
    </row>
    <row r="618" spans="1:9" hidden="1" x14ac:dyDescent="0.25">
      <c r="A618" s="31"/>
      <c r="B618" s="33"/>
      <c r="C618" s="33"/>
      <c r="D618" s="33"/>
      <c r="E618" s="33"/>
      <c r="F618" s="31"/>
      <c r="G618" s="31"/>
      <c r="H618" s="31"/>
      <c r="I618" s="33"/>
    </row>
    <row r="619" spans="1:9" hidden="1" x14ac:dyDescent="0.25">
      <c r="A619" s="31"/>
      <c r="B619" s="33"/>
      <c r="C619" s="33"/>
      <c r="D619" s="33"/>
      <c r="E619" s="33"/>
      <c r="F619" s="31"/>
      <c r="G619" s="31"/>
      <c r="H619" s="31"/>
      <c r="I619" s="33"/>
    </row>
    <row r="620" spans="1:9" hidden="1" x14ac:dyDescent="0.25">
      <c r="A620" s="31"/>
      <c r="B620" s="33"/>
      <c r="C620" s="33"/>
      <c r="D620" s="33"/>
      <c r="E620" s="33"/>
      <c r="F620" s="31"/>
      <c r="G620" s="31"/>
      <c r="H620" s="31"/>
      <c r="I620" s="33"/>
    </row>
    <row r="621" spans="1:9" hidden="1" x14ac:dyDescent="0.25">
      <c r="A621" s="31"/>
      <c r="B621" s="33"/>
      <c r="C621" s="33"/>
      <c r="D621" s="33"/>
      <c r="E621" s="33"/>
      <c r="F621" s="31"/>
      <c r="G621" s="31"/>
      <c r="H621" s="31"/>
      <c r="I621" s="33"/>
    </row>
    <row r="622" spans="1:9" hidden="1" x14ac:dyDescent="0.25">
      <c r="A622" s="31"/>
      <c r="B622" s="33"/>
      <c r="C622" s="33"/>
      <c r="D622" s="33"/>
      <c r="E622" s="33"/>
      <c r="F622" s="31"/>
      <c r="G622" s="31"/>
      <c r="H622" s="31"/>
      <c r="I622" s="33"/>
    </row>
    <row r="623" spans="1:9" hidden="1" x14ac:dyDescent="0.25">
      <c r="A623" s="31"/>
      <c r="B623" s="33"/>
      <c r="C623" s="33"/>
      <c r="D623" s="33"/>
      <c r="E623" s="33"/>
      <c r="F623" s="31"/>
      <c r="G623" s="31"/>
      <c r="H623" s="31"/>
      <c r="I623" s="33"/>
    </row>
    <row r="624" spans="1:9" hidden="1" x14ac:dyDescent="0.25">
      <c r="A624" s="31"/>
      <c r="B624" s="33"/>
      <c r="C624" s="33"/>
      <c r="D624" s="33"/>
      <c r="E624" s="33"/>
      <c r="F624" s="31"/>
      <c r="G624" s="31"/>
      <c r="H624" s="31"/>
      <c r="I624" s="33"/>
    </row>
    <row r="625" spans="1:9" hidden="1" x14ac:dyDescent="0.25">
      <c r="A625" s="31"/>
      <c r="B625" s="33"/>
      <c r="C625" s="33"/>
      <c r="D625" s="33"/>
      <c r="E625" s="33"/>
      <c r="F625" s="31"/>
      <c r="G625" s="31"/>
      <c r="H625" s="31"/>
      <c r="I625" s="33"/>
    </row>
    <row r="626" spans="1:9" hidden="1" x14ac:dyDescent="0.25">
      <c r="A626" s="31"/>
      <c r="B626" s="33"/>
      <c r="C626" s="33"/>
      <c r="D626" s="33"/>
      <c r="E626" s="33"/>
      <c r="F626" s="31"/>
      <c r="G626" s="31"/>
      <c r="H626" s="31"/>
      <c r="I626" s="33"/>
    </row>
    <row r="627" spans="1:9" hidden="1" x14ac:dyDescent="0.25">
      <c r="A627" s="31"/>
      <c r="B627" s="33"/>
      <c r="C627" s="33"/>
      <c r="D627" s="33"/>
      <c r="E627" s="33"/>
      <c r="F627" s="31"/>
      <c r="G627" s="31"/>
      <c r="H627" s="31"/>
      <c r="I627" s="33"/>
    </row>
    <row r="628" spans="1:9" hidden="1" x14ac:dyDescent="0.25">
      <c r="A628" s="31"/>
      <c r="B628" s="33"/>
      <c r="C628" s="33"/>
      <c r="D628" s="33"/>
      <c r="E628" s="33"/>
      <c r="F628" s="31"/>
      <c r="G628" s="31"/>
      <c r="H628" s="31"/>
      <c r="I628" s="33"/>
    </row>
    <row r="629" spans="1:9" hidden="1" x14ac:dyDescent="0.25">
      <c r="A629" s="31"/>
      <c r="B629" s="33"/>
      <c r="C629" s="33"/>
      <c r="D629" s="33"/>
      <c r="E629" s="33"/>
      <c r="F629" s="31"/>
      <c r="G629" s="31"/>
      <c r="H629" s="31"/>
      <c r="I629" s="33"/>
    </row>
    <row r="630" spans="1:9" hidden="1" x14ac:dyDescent="0.25">
      <c r="A630" s="31"/>
      <c r="B630" s="33"/>
      <c r="C630" s="33"/>
      <c r="D630" s="33"/>
      <c r="E630" s="33"/>
      <c r="F630" s="31"/>
      <c r="G630" s="31"/>
      <c r="H630" s="31"/>
      <c r="I630" s="33"/>
    </row>
    <row r="631" spans="1:9" hidden="1" x14ac:dyDescent="0.25">
      <c r="A631" s="31"/>
      <c r="B631" s="33"/>
      <c r="C631" s="33"/>
      <c r="D631" s="33"/>
      <c r="E631" s="33"/>
      <c r="F631" s="31"/>
      <c r="G631" s="31"/>
      <c r="H631" s="31"/>
      <c r="I631" s="33"/>
    </row>
    <row r="632" spans="1:9" hidden="1" x14ac:dyDescent="0.25">
      <c r="A632" s="31"/>
      <c r="B632" s="33"/>
      <c r="C632" s="33"/>
      <c r="D632" s="33"/>
      <c r="E632" s="33"/>
      <c r="F632" s="31"/>
      <c r="G632" s="31"/>
      <c r="H632" s="31"/>
      <c r="I632" s="33"/>
    </row>
    <row r="633" spans="1:9" hidden="1" x14ac:dyDescent="0.25">
      <c r="A633" s="31"/>
      <c r="B633" s="33"/>
      <c r="C633" s="33"/>
      <c r="D633" s="33"/>
      <c r="E633" s="33"/>
      <c r="F633" s="31"/>
      <c r="G633" s="31"/>
      <c r="H633" s="31"/>
      <c r="I633" s="33"/>
    </row>
    <row r="634" spans="1:9" hidden="1" x14ac:dyDescent="0.25">
      <c r="A634" s="31"/>
      <c r="B634" s="33"/>
      <c r="C634" s="33"/>
      <c r="D634" s="33"/>
      <c r="E634" s="33"/>
      <c r="F634" s="31"/>
      <c r="G634" s="31"/>
      <c r="H634" s="31"/>
      <c r="I634" s="33"/>
    </row>
    <row r="635" spans="1:9" hidden="1" x14ac:dyDescent="0.25">
      <c r="A635" s="31"/>
      <c r="B635" s="33"/>
      <c r="C635" s="33"/>
      <c r="D635" s="33"/>
      <c r="E635" s="33"/>
      <c r="F635" s="31"/>
      <c r="G635" s="31"/>
      <c r="H635" s="31"/>
      <c r="I635" s="33"/>
    </row>
    <row r="636" spans="1:9" hidden="1" x14ac:dyDescent="0.25">
      <c r="A636" s="31"/>
      <c r="B636" s="33"/>
      <c r="C636" s="33"/>
      <c r="D636" s="33"/>
      <c r="E636" s="33"/>
      <c r="F636" s="31"/>
      <c r="G636" s="31"/>
      <c r="H636" s="31"/>
      <c r="I636" s="33"/>
    </row>
    <row r="637" spans="1:9" hidden="1" x14ac:dyDescent="0.25">
      <c r="A637" s="31"/>
      <c r="B637" s="33"/>
      <c r="C637" s="33"/>
      <c r="D637" s="33"/>
      <c r="E637" s="33"/>
      <c r="F637" s="31"/>
      <c r="G637" s="31"/>
      <c r="H637" s="31"/>
      <c r="I637" s="33"/>
    </row>
    <row r="638" spans="1:9" hidden="1" x14ac:dyDescent="0.25">
      <c r="A638" s="31"/>
      <c r="B638" s="33"/>
      <c r="C638" s="33"/>
      <c r="D638" s="33"/>
      <c r="E638" s="33"/>
      <c r="F638" s="31"/>
      <c r="G638" s="31"/>
      <c r="H638" s="31"/>
      <c r="I638" s="33"/>
    </row>
    <row r="639" spans="1:9" hidden="1" x14ac:dyDescent="0.25">
      <c r="A639" s="31"/>
      <c r="B639" s="33"/>
      <c r="C639" s="33"/>
      <c r="D639" s="33"/>
      <c r="E639" s="33"/>
      <c r="F639" s="31"/>
      <c r="G639" s="31"/>
      <c r="H639" s="31"/>
      <c r="I639" s="33"/>
    </row>
    <row r="640" spans="1:9" hidden="1" x14ac:dyDescent="0.25">
      <c r="A640" s="31"/>
      <c r="B640" s="33"/>
      <c r="C640" s="33"/>
      <c r="D640" s="33"/>
      <c r="E640" s="33"/>
      <c r="F640" s="31"/>
      <c r="G640" s="31"/>
      <c r="H640" s="31"/>
      <c r="I640" s="33"/>
    </row>
    <row r="641" spans="1:9" hidden="1" x14ac:dyDescent="0.25">
      <c r="A641" s="31"/>
      <c r="B641" s="33"/>
      <c r="C641" s="33"/>
      <c r="D641" s="33"/>
      <c r="E641" s="33"/>
      <c r="F641" s="31"/>
      <c r="G641" s="31"/>
      <c r="H641" s="31"/>
      <c r="I641" s="33"/>
    </row>
    <row r="642" spans="1:9" hidden="1" x14ac:dyDescent="0.25">
      <c r="A642" s="31"/>
      <c r="B642" s="33"/>
      <c r="C642" s="33"/>
      <c r="D642" s="33"/>
      <c r="E642" s="33"/>
      <c r="F642" s="31"/>
      <c r="G642" s="31"/>
      <c r="H642" s="31"/>
      <c r="I642" s="33"/>
    </row>
    <row r="643" spans="1:9" hidden="1" x14ac:dyDescent="0.25">
      <c r="A643" s="31"/>
      <c r="B643" s="33"/>
      <c r="C643" s="33"/>
      <c r="D643" s="33"/>
      <c r="E643" s="33"/>
      <c r="F643" s="31"/>
      <c r="G643" s="31"/>
      <c r="H643" s="31"/>
      <c r="I643" s="33"/>
    </row>
    <row r="644" spans="1:9" hidden="1" x14ac:dyDescent="0.25">
      <c r="A644" s="31"/>
      <c r="B644" s="33"/>
      <c r="C644" s="33"/>
      <c r="D644" s="33"/>
      <c r="E644" s="33"/>
      <c r="F644" s="31"/>
      <c r="G644" s="31"/>
      <c r="H644" s="31"/>
      <c r="I644" s="33"/>
    </row>
    <row r="645" spans="1:9" hidden="1" x14ac:dyDescent="0.25">
      <c r="A645" s="31"/>
      <c r="B645" s="33"/>
      <c r="C645" s="33"/>
      <c r="D645" s="33"/>
      <c r="E645" s="33"/>
      <c r="F645" s="31"/>
      <c r="G645" s="31"/>
      <c r="H645" s="31"/>
      <c r="I645" s="33"/>
    </row>
    <row r="646" spans="1:9" hidden="1" x14ac:dyDescent="0.25">
      <c r="A646" s="31"/>
      <c r="B646" s="33"/>
      <c r="C646" s="33"/>
      <c r="D646" s="33"/>
      <c r="E646" s="33"/>
      <c r="F646" s="31"/>
      <c r="G646" s="31"/>
      <c r="H646" s="31"/>
      <c r="I646" s="33"/>
    </row>
    <row r="647" spans="1:9" hidden="1" x14ac:dyDescent="0.25">
      <c r="A647" s="31"/>
      <c r="B647" s="33"/>
      <c r="C647" s="33"/>
      <c r="D647" s="33"/>
      <c r="E647" s="33"/>
      <c r="F647" s="31"/>
      <c r="G647" s="31"/>
      <c r="H647" s="31"/>
      <c r="I647" s="33"/>
    </row>
    <row r="648" spans="1:9" hidden="1" x14ac:dyDescent="0.25">
      <c r="A648" s="31"/>
      <c r="B648" s="33"/>
      <c r="C648" s="33"/>
      <c r="D648" s="33"/>
      <c r="E648" s="33"/>
      <c r="F648" s="31"/>
      <c r="G648" s="31"/>
      <c r="H648" s="31"/>
      <c r="I648" s="33"/>
    </row>
    <row r="649" spans="1:9" hidden="1" x14ac:dyDescent="0.25">
      <c r="A649" s="31"/>
      <c r="B649" s="33"/>
      <c r="C649" s="33"/>
      <c r="D649" s="33"/>
      <c r="E649" s="33"/>
      <c r="F649" s="31"/>
      <c r="G649" s="31"/>
      <c r="H649" s="31"/>
      <c r="I649" s="33"/>
    </row>
    <row r="650" spans="1:9" hidden="1" x14ac:dyDescent="0.25">
      <c r="A650" s="31"/>
      <c r="B650" s="33"/>
      <c r="C650" s="33"/>
      <c r="D650" s="33"/>
      <c r="E650" s="33"/>
      <c r="F650" s="31"/>
      <c r="G650" s="31"/>
      <c r="H650" s="31"/>
      <c r="I650" s="33"/>
    </row>
    <row r="651" spans="1:9" hidden="1" x14ac:dyDescent="0.25">
      <c r="A651" s="31"/>
      <c r="B651" s="33"/>
      <c r="C651" s="33"/>
      <c r="D651" s="33"/>
      <c r="E651" s="33"/>
      <c r="F651" s="31"/>
      <c r="G651" s="31"/>
      <c r="H651" s="31"/>
      <c r="I651" s="33"/>
    </row>
    <row r="652" spans="1:9" hidden="1" x14ac:dyDescent="0.25">
      <c r="A652" s="31"/>
      <c r="B652" s="33"/>
      <c r="C652" s="33"/>
      <c r="D652" s="33"/>
      <c r="E652" s="33"/>
      <c r="F652" s="31"/>
      <c r="G652" s="31"/>
      <c r="H652" s="31"/>
      <c r="I652" s="33"/>
    </row>
    <row r="653" spans="1:9" hidden="1" x14ac:dyDescent="0.25">
      <c r="A653" s="31"/>
      <c r="B653" s="33"/>
      <c r="C653" s="33"/>
      <c r="D653" s="33"/>
      <c r="E653" s="33"/>
      <c r="F653" s="31"/>
      <c r="G653" s="31"/>
      <c r="H653" s="31"/>
      <c r="I653" s="33"/>
    </row>
    <row r="654" spans="1:9" hidden="1" x14ac:dyDescent="0.25">
      <c r="A654" s="31"/>
      <c r="B654" s="33"/>
      <c r="C654" s="33"/>
      <c r="D654" s="33"/>
      <c r="E654" s="33"/>
      <c r="F654" s="31"/>
      <c r="G654" s="31"/>
      <c r="H654" s="31"/>
      <c r="I654" s="33"/>
    </row>
    <row r="655" spans="1:9" hidden="1" x14ac:dyDescent="0.25">
      <c r="A655" s="31"/>
      <c r="B655" s="33"/>
      <c r="C655" s="33"/>
      <c r="D655" s="33"/>
      <c r="E655" s="33"/>
      <c r="F655" s="31"/>
      <c r="G655" s="31"/>
      <c r="H655" s="31"/>
      <c r="I655" s="33"/>
    </row>
    <row r="656" spans="1:9" hidden="1" x14ac:dyDescent="0.25">
      <c r="A656" s="31"/>
      <c r="B656" s="33"/>
      <c r="C656" s="33"/>
      <c r="D656" s="33"/>
      <c r="E656" s="33"/>
      <c r="F656" s="31"/>
      <c r="G656" s="31"/>
      <c r="H656" s="31"/>
      <c r="I656" s="33"/>
    </row>
    <row r="657" spans="1:9" hidden="1" x14ac:dyDescent="0.25">
      <c r="A657" s="31"/>
      <c r="B657" s="33"/>
      <c r="C657" s="33"/>
      <c r="D657" s="33"/>
      <c r="E657" s="33"/>
      <c r="F657" s="31"/>
      <c r="G657" s="31"/>
      <c r="H657" s="31"/>
      <c r="I657" s="33"/>
    </row>
    <row r="658" spans="1:9" hidden="1" x14ac:dyDescent="0.25">
      <c r="A658" s="31"/>
      <c r="B658" s="33"/>
      <c r="C658" s="33"/>
      <c r="D658" s="33"/>
      <c r="E658" s="33"/>
      <c r="F658" s="31"/>
      <c r="G658" s="31"/>
      <c r="H658" s="31"/>
      <c r="I658" s="33"/>
    </row>
    <row r="659" spans="1:9" hidden="1" x14ac:dyDescent="0.25">
      <c r="A659" s="31"/>
      <c r="B659" s="33"/>
      <c r="C659" s="33"/>
      <c r="D659" s="33"/>
      <c r="E659" s="33"/>
      <c r="F659" s="31"/>
      <c r="G659" s="31"/>
      <c r="H659" s="31"/>
      <c r="I659" s="33"/>
    </row>
    <row r="660" spans="1:9" hidden="1" x14ac:dyDescent="0.25">
      <c r="A660" s="31"/>
      <c r="B660" s="33"/>
      <c r="C660" s="33"/>
      <c r="D660" s="33"/>
      <c r="E660" s="33"/>
      <c r="F660" s="31"/>
      <c r="G660" s="31"/>
      <c r="H660" s="31"/>
      <c r="I660" s="33"/>
    </row>
    <row r="661" spans="1:9" hidden="1" x14ac:dyDescent="0.25">
      <c r="A661" s="31"/>
      <c r="B661" s="33"/>
      <c r="C661" s="33"/>
      <c r="D661" s="33"/>
      <c r="E661" s="33"/>
      <c r="F661" s="31"/>
      <c r="G661" s="31"/>
      <c r="H661" s="31"/>
      <c r="I661" s="33"/>
    </row>
    <row r="662" spans="1:9" hidden="1" x14ac:dyDescent="0.25">
      <c r="A662" s="31"/>
      <c r="B662" s="33"/>
      <c r="C662" s="33"/>
      <c r="D662" s="33"/>
      <c r="E662" s="33"/>
      <c r="F662" s="31"/>
      <c r="G662" s="31"/>
      <c r="H662" s="31"/>
      <c r="I662" s="33"/>
    </row>
    <row r="663" spans="1:9" hidden="1" x14ac:dyDescent="0.25">
      <c r="A663" s="31"/>
      <c r="B663" s="33"/>
      <c r="C663" s="33"/>
      <c r="D663" s="33"/>
      <c r="E663" s="33"/>
      <c r="F663" s="31"/>
      <c r="G663" s="31"/>
      <c r="H663" s="31"/>
      <c r="I663" s="33"/>
    </row>
    <row r="664" spans="1:9" hidden="1" x14ac:dyDescent="0.25">
      <c r="A664" s="31"/>
      <c r="B664" s="33"/>
      <c r="C664" s="33"/>
      <c r="D664" s="33"/>
      <c r="E664" s="33"/>
      <c r="F664" s="31"/>
      <c r="G664" s="31"/>
      <c r="H664" s="31"/>
      <c r="I664" s="33"/>
    </row>
    <row r="665" spans="1:9" hidden="1" x14ac:dyDescent="0.25">
      <c r="A665" s="31"/>
      <c r="B665" s="33"/>
      <c r="C665" s="33"/>
      <c r="D665" s="33"/>
      <c r="E665" s="33"/>
      <c r="F665" s="31"/>
      <c r="G665" s="31"/>
      <c r="H665" s="31"/>
      <c r="I665" s="33"/>
    </row>
    <row r="666" spans="1:9" hidden="1" x14ac:dyDescent="0.25">
      <c r="A666" s="31"/>
      <c r="B666" s="33"/>
      <c r="C666" s="33"/>
      <c r="D666" s="33"/>
      <c r="E666" s="33"/>
      <c r="F666" s="31"/>
      <c r="G666" s="31"/>
      <c r="H666" s="31"/>
      <c r="I666" s="33"/>
    </row>
    <row r="667" spans="1:9" hidden="1" x14ac:dyDescent="0.25">
      <c r="A667" s="31"/>
      <c r="B667" s="33"/>
      <c r="C667" s="33"/>
      <c r="D667" s="33"/>
      <c r="E667" s="33"/>
      <c r="F667" s="31"/>
      <c r="G667" s="31"/>
      <c r="H667" s="31"/>
      <c r="I667" s="33"/>
    </row>
    <row r="668" spans="1:9" hidden="1" x14ac:dyDescent="0.25">
      <c r="A668" s="31"/>
      <c r="B668" s="33"/>
      <c r="C668" s="33"/>
      <c r="D668" s="33"/>
      <c r="E668" s="33"/>
      <c r="F668" s="31"/>
      <c r="G668" s="31"/>
      <c r="H668" s="31"/>
      <c r="I668" s="33"/>
    </row>
    <row r="669" spans="1:9" hidden="1" x14ac:dyDescent="0.25">
      <c r="A669" s="31"/>
      <c r="B669" s="33"/>
      <c r="C669" s="33"/>
      <c r="D669" s="33"/>
      <c r="E669" s="33"/>
      <c r="F669" s="31"/>
      <c r="G669" s="31"/>
      <c r="H669" s="31"/>
      <c r="I669" s="33"/>
    </row>
    <row r="670" spans="1:9" hidden="1" x14ac:dyDescent="0.25">
      <c r="A670" s="31"/>
      <c r="B670" s="33"/>
      <c r="C670" s="33"/>
      <c r="D670" s="33"/>
      <c r="E670" s="33"/>
      <c r="F670" s="31"/>
      <c r="G670" s="31"/>
      <c r="H670" s="31"/>
      <c r="I670" s="33"/>
    </row>
    <row r="671" spans="1:9" hidden="1" x14ac:dyDescent="0.25">
      <c r="A671" s="31"/>
      <c r="B671" s="33"/>
      <c r="C671" s="33"/>
      <c r="D671" s="33"/>
      <c r="E671" s="33"/>
      <c r="F671" s="31"/>
      <c r="G671" s="31"/>
      <c r="H671" s="31"/>
      <c r="I671" s="33"/>
    </row>
    <row r="672" spans="1:9" hidden="1" x14ac:dyDescent="0.25">
      <c r="A672" s="31"/>
      <c r="B672" s="33"/>
      <c r="C672" s="33"/>
      <c r="D672" s="33"/>
      <c r="E672" s="33"/>
      <c r="F672" s="31"/>
      <c r="G672" s="31"/>
      <c r="H672" s="31"/>
      <c r="I672" s="33"/>
    </row>
    <row r="673" spans="1:9" hidden="1" x14ac:dyDescent="0.25">
      <c r="A673" s="31"/>
      <c r="B673" s="33"/>
      <c r="C673" s="33"/>
      <c r="D673" s="33"/>
      <c r="E673" s="33"/>
      <c r="F673" s="31"/>
      <c r="G673" s="31"/>
      <c r="H673" s="31"/>
      <c r="I673" s="33"/>
    </row>
    <row r="674" spans="1:9" hidden="1" x14ac:dyDescent="0.25">
      <c r="A674" s="31"/>
      <c r="B674" s="33"/>
      <c r="C674" s="33"/>
      <c r="D674" s="33"/>
      <c r="E674" s="33"/>
      <c r="F674" s="31"/>
      <c r="G674" s="31"/>
      <c r="H674" s="31"/>
      <c r="I674" s="33"/>
    </row>
    <row r="675" spans="1:9" hidden="1" x14ac:dyDescent="0.25">
      <c r="A675" s="31"/>
      <c r="B675" s="33"/>
      <c r="C675" s="33"/>
      <c r="D675" s="33"/>
      <c r="E675" s="33"/>
      <c r="F675" s="31"/>
      <c r="G675" s="31"/>
      <c r="H675" s="31"/>
      <c r="I675" s="33"/>
    </row>
    <row r="676" spans="1:9" hidden="1" x14ac:dyDescent="0.25">
      <c r="A676" s="31"/>
      <c r="B676" s="33"/>
      <c r="C676" s="33"/>
      <c r="D676" s="33"/>
      <c r="E676" s="33"/>
      <c r="F676" s="31"/>
      <c r="G676" s="31"/>
      <c r="H676" s="31"/>
      <c r="I676" s="33"/>
    </row>
    <row r="677" spans="1:9" hidden="1" x14ac:dyDescent="0.25">
      <c r="A677" s="31"/>
      <c r="B677" s="33"/>
      <c r="C677" s="33"/>
      <c r="D677" s="33"/>
      <c r="E677" s="33"/>
      <c r="F677" s="31"/>
      <c r="G677" s="31"/>
      <c r="H677" s="31"/>
      <c r="I677" s="33"/>
    </row>
    <row r="678" spans="1:9" hidden="1" x14ac:dyDescent="0.25">
      <c r="A678" s="31"/>
      <c r="B678" s="33"/>
      <c r="C678" s="33"/>
      <c r="D678" s="33"/>
      <c r="E678" s="33"/>
      <c r="F678" s="31"/>
      <c r="G678" s="31"/>
      <c r="H678" s="31"/>
      <c r="I678" s="33"/>
    </row>
    <row r="679" spans="1:9" hidden="1" x14ac:dyDescent="0.25">
      <c r="A679" s="31"/>
      <c r="B679" s="33"/>
      <c r="C679" s="33"/>
      <c r="D679" s="33"/>
      <c r="E679" s="33"/>
      <c r="F679" s="31"/>
      <c r="G679" s="31"/>
      <c r="H679" s="31"/>
      <c r="I679" s="33"/>
    </row>
    <row r="680" spans="1:9" hidden="1" x14ac:dyDescent="0.25">
      <c r="A680" s="31"/>
      <c r="B680" s="33"/>
      <c r="C680" s="33"/>
      <c r="D680" s="33"/>
      <c r="E680" s="33"/>
      <c r="F680" s="31"/>
      <c r="G680" s="31"/>
      <c r="H680" s="31"/>
      <c r="I680" s="33"/>
    </row>
    <row r="681" spans="1:9" hidden="1" x14ac:dyDescent="0.25">
      <c r="A681" s="31"/>
      <c r="B681" s="33"/>
      <c r="C681" s="33"/>
      <c r="D681" s="33"/>
      <c r="E681" s="33"/>
      <c r="F681" s="31"/>
      <c r="G681" s="31"/>
      <c r="H681" s="31"/>
      <c r="I681" s="33"/>
    </row>
    <row r="682" spans="1:9" hidden="1" x14ac:dyDescent="0.25">
      <c r="A682" s="31"/>
      <c r="B682" s="33"/>
      <c r="C682" s="33"/>
      <c r="D682" s="33"/>
      <c r="E682" s="33"/>
      <c r="F682" s="31"/>
      <c r="G682" s="31"/>
      <c r="H682" s="31"/>
      <c r="I682" s="33"/>
    </row>
    <row r="683" spans="1:9" hidden="1" x14ac:dyDescent="0.25">
      <c r="A683" s="31"/>
      <c r="B683" s="33"/>
      <c r="C683" s="33"/>
      <c r="D683" s="33"/>
      <c r="E683" s="33"/>
      <c r="F683" s="31"/>
      <c r="G683" s="31"/>
      <c r="H683" s="31"/>
      <c r="I683" s="33"/>
    </row>
    <row r="684" spans="1:9" hidden="1" x14ac:dyDescent="0.25">
      <c r="A684" s="31"/>
      <c r="B684" s="33"/>
      <c r="C684" s="33"/>
      <c r="D684" s="33"/>
      <c r="E684" s="33"/>
      <c r="F684" s="31"/>
      <c r="G684" s="31"/>
      <c r="H684" s="31"/>
      <c r="I684" s="33"/>
    </row>
    <row r="685" spans="1:9" hidden="1" x14ac:dyDescent="0.25">
      <c r="A685" s="31"/>
      <c r="B685" s="33"/>
      <c r="C685" s="33"/>
      <c r="D685" s="33"/>
      <c r="E685" s="33"/>
      <c r="F685" s="31"/>
      <c r="G685" s="31"/>
      <c r="H685" s="31"/>
      <c r="I685" s="33"/>
    </row>
    <row r="686" spans="1:9" hidden="1" x14ac:dyDescent="0.25">
      <c r="A686" s="31"/>
      <c r="B686" s="33"/>
      <c r="C686" s="33"/>
      <c r="D686" s="33"/>
      <c r="E686" s="33"/>
      <c r="F686" s="31"/>
      <c r="G686" s="31"/>
      <c r="H686" s="31"/>
      <c r="I686" s="33"/>
    </row>
    <row r="687" spans="1:9" hidden="1" x14ac:dyDescent="0.25">
      <c r="A687" s="31"/>
      <c r="B687" s="33"/>
      <c r="C687" s="33"/>
      <c r="D687" s="33"/>
      <c r="E687" s="33"/>
      <c r="F687" s="31"/>
      <c r="G687" s="31"/>
      <c r="H687" s="31"/>
      <c r="I687" s="33"/>
    </row>
    <row r="688" spans="1:9" hidden="1" x14ac:dyDescent="0.25">
      <c r="A688" s="31"/>
      <c r="B688" s="33"/>
      <c r="C688" s="33"/>
      <c r="D688" s="33"/>
      <c r="E688" s="33"/>
      <c r="F688" s="31"/>
      <c r="G688" s="31"/>
      <c r="H688" s="31"/>
      <c r="I688" s="33"/>
    </row>
    <row r="689" spans="1:9" hidden="1" x14ac:dyDescent="0.25">
      <c r="A689" s="31"/>
      <c r="B689" s="33"/>
      <c r="C689" s="33"/>
      <c r="D689" s="33"/>
      <c r="E689" s="33"/>
      <c r="F689" s="31"/>
      <c r="G689" s="31"/>
      <c r="H689" s="31"/>
      <c r="I689" s="33"/>
    </row>
    <row r="690" spans="1:9" hidden="1" x14ac:dyDescent="0.25">
      <c r="A690" s="31"/>
      <c r="B690" s="33"/>
      <c r="C690" s="33"/>
      <c r="D690" s="33"/>
      <c r="E690" s="33"/>
      <c r="F690" s="31"/>
      <c r="G690" s="31"/>
      <c r="H690" s="31"/>
      <c r="I690" s="33"/>
    </row>
    <row r="691" spans="1:9" hidden="1" x14ac:dyDescent="0.25">
      <c r="A691" s="31"/>
      <c r="B691" s="33"/>
      <c r="C691" s="33"/>
      <c r="D691" s="33"/>
      <c r="E691" s="33"/>
      <c r="F691" s="31"/>
      <c r="G691" s="31"/>
      <c r="H691" s="31"/>
      <c r="I691" s="33"/>
    </row>
    <row r="692" spans="1:9" hidden="1" x14ac:dyDescent="0.25">
      <c r="A692" s="31"/>
      <c r="B692" s="33"/>
      <c r="C692" s="33"/>
      <c r="D692" s="33"/>
      <c r="E692" s="33"/>
      <c r="F692" s="31"/>
      <c r="G692" s="31"/>
      <c r="H692" s="31"/>
      <c r="I692" s="33"/>
    </row>
    <row r="693" spans="1:9" hidden="1" x14ac:dyDescent="0.25">
      <c r="A693" s="31"/>
      <c r="B693" s="33"/>
      <c r="C693" s="33"/>
      <c r="D693" s="33"/>
      <c r="E693" s="33"/>
      <c r="F693" s="31"/>
      <c r="G693" s="31"/>
      <c r="H693" s="31"/>
      <c r="I693" s="33"/>
    </row>
    <row r="694" spans="1:9" hidden="1" x14ac:dyDescent="0.25">
      <c r="A694" s="31"/>
      <c r="B694" s="33"/>
      <c r="C694" s="33"/>
      <c r="D694" s="33"/>
      <c r="E694" s="33"/>
      <c r="F694" s="31"/>
      <c r="G694" s="31"/>
      <c r="H694" s="31"/>
      <c r="I694" s="33"/>
    </row>
    <row r="695" spans="1:9" hidden="1" x14ac:dyDescent="0.25">
      <c r="A695" s="31"/>
      <c r="B695" s="33"/>
      <c r="C695" s="33"/>
      <c r="D695" s="33"/>
      <c r="E695" s="33"/>
      <c r="F695" s="31"/>
      <c r="G695" s="31"/>
      <c r="H695" s="31"/>
      <c r="I695" s="33"/>
    </row>
    <row r="696" spans="1:9" hidden="1" x14ac:dyDescent="0.25">
      <c r="A696" s="31"/>
      <c r="B696" s="33"/>
      <c r="C696" s="33"/>
      <c r="D696" s="33"/>
      <c r="E696" s="33"/>
      <c r="F696" s="31"/>
      <c r="G696" s="31"/>
      <c r="H696" s="31"/>
      <c r="I696" s="33"/>
    </row>
    <row r="697" spans="1:9" hidden="1" x14ac:dyDescent="0.25">
      <c r="A697" s="31"/>
      <c r="B697" s="33"/>
      <c r="C697" s="33"/>
      <c r="D697" s="33"/>
      <c r="E697" s="33"/>
      <c r="F697" s="31"/>
      <c r="G697" s="31"/>
      <c r="H697" s="31"/>
      <c r="I697" s="33"/>
    </row>
    <row r="698" spans="1:9" hidden="1" x14ac:dyDescent="0.25">
      <c r="A698" s="31"/>
      <c r="B698" s="33"/>
      <c r="C698" s="33"/>
      <c r="D698" s="33"/>
      <c r="E698" s="33"/>
      <c r="F698" s="31"/>
      <c r="G698" s="31"/>
      <c r="H698" s="31"/>
      <c r="I698" s="33"/>
    </row>
    <row r="699" spans="1:9" hidden="1" x14ac:dyDescent="0.25">
      <c r="A699" s="31"/>
      <c r="B699" s="33"/>
      <c r="C699" s="33"/>
      <c r="D699" s="33"/>
      <c r="E699" s="33"/>
      <c r="F699" s="31"/>
      <c r="G699" s="31"/>
      <c r="H699" s="31"/>
      <c r="I699" s="33"/>
    </row>
    <row r="700" spans="1:9" hidden="1" x14ac:dyDescent="0.25">
      <c r="A700" s="31"/>
      <c r="B700" s="33"/>
      <c r="C700" s="33"/>
      <c r="D700" s="33"/>
      <c r="E700" s="33"/>
      <c r="F700" s="31"/>
      <c r="G700" s="31"/>
      <c r="H700" s="31"/>
      <c r="I700" s="33"/>
    </row>
    <row r="701" spans="1:9" hidden="1" x14ac:dyDescent="0.25">
      <c r="A701" s="31"/>
      <c r="B701" s="33"/>
      <c r="C701" s="33"/>
      <c r="D701" s="33"/>
      <c r="E701" s="33"/>
      <c r="F701" s="31"/>
      <c r="G701" s="31"/>
      <c r="H701" s="31"/>
      <c r="I701" s="33"/>
    </row>
    <row r="702" spans="1:9" hidden="1" x14ac:dyDescent="0.25">
      <c r="A702" s="31"/>
      <c r="B702" s="33"/>
      <c r="C702" s="33"/>
      <c r="D702" s="33"/>
      <c r="E702" s="33"/>
      <c r="F702" s="31"/>
      <c r="G702" s="31"/>
      <c r="H702" s="31"/>
      <c r="I702" s="33"/>
    </row>
    <row r="703" spans="1:9" hidden="1" x14ac:dyDescent="0.25">
      <c r="A703" s="31"/>
      <c r="B703" s="33"/>
      <c r="C703" s="33"/>
      <c r="D703" s="33"/>
      <c r="E703" s="33"/>
      <c r="F703" s="31"/>
      <c r="G703" s="31"/>
      <c r="H703" s="31"/>
      <c r="I703" s="33"/>
    </row>
    <row r="704" spans="1:9" hidden="1" x14ac:dyDescent="0.25">
      <c r="A704" s="31"/>
      <c r="B704" s="33"/>
      <c r="C704" s="33"/>
      <c r="D704" s="33"/>
      <c r="E704" s="33"/>
      <c r="F704" s="31"/>
      <c r="G704" s="31"/>
      <c r="H704" s="31"/>
      <c r="I704" s="33"/>
    </row>
    <row r="705" spans="1:9" hidden="1" x14ac:dyDescent="0.25">
      <c r="A705" s="31"/>
      <c r="B705" s="33"/>
      <c r="C705" s="33"/>
      <c r="D705" s="33"/>
      <c r="E705" s="33"/>
      <c r="F705" s="31"/>
      <c r="G705" s="31"/>
      <c r="H705" s="31"/>
      <c r="I705" s="33"/>
    </row>
    <row r="706" spans="1:9" hidden="1" x14ac:dyDescent="0.25">
      <c r="A706" s="31"/>
      <c r="B706" s="33"/>
      <c r="C706" s="33"/>
      <c r="D706" s="33"/>
      <c r="E706" s="33"/>
      <c r="F706" s="31"/>
      <c r="G706" s="31"/>
      <c r="H706" s="31"/>
      <c r="I706" s="33"/>
    </row>
    <row r="707" spans="1:9" hidden="1" x14ac:dyDescent="0.25">
      <c r="A707" s="31"/>
      <c r="B707" s="33"/>
      <c r="C707" s="33"/>
      <c r="D707" s="33"/>
      <c r="E707" s="33"/>
      <c r="F707" s="31"/>
      <c r="G707" s="31"/>
      <c r="H707" s="31"/>
      <c r="I707" s="33"/>
    </row>
    <row r="708" spans="1:9" hidden="1" x14ac:dyDescent="0.25">
      <c r="A708" s="31"/>
      <c r="B708" s="33"/>
      <c r="C708" s="33"/>
      <c r="D708" s="33"/>
      <c r="E708" s="33"/>
      <c r="F708" s="31"/>
      <c r="G708" s="31"/>
      <c r="H708" s="31"/>
      <c r="I708" s="33"/>
    </row>
    <row r="709" spans="1:9" hidden="1" x14ac:dyDescent="0.25">
      <c r="A709" s="31"/>
      <c r="B709" s="33"/>
      <c r="C709" s="33"/>
      <c r="D709" s="33"/>
      <c r="E709" s="33"/>
      <c r="F709" s="31"/>
      <c r="G709" s="31"/>
      <c r="H709" s="31"/>
      <c r="I709" s="33"/>
    </row>
    <row r="710" spans="1:9" hidden="1" x14ac:dyDescent="0.25">
      <c r="A710" s="31"/>
      <c r="B710" s="33"/>
      <c r="C710" s="33"/>
      <c r="D710" s="33"/>
      <c r="E710" s="33"/>
      <c r="F710" s="31"/>
      <c r="G710" s="31"/>
      <c r="H710" s="31"/>
      <c r="I710" s="33"/>
    </row>
    <row r="711" spans="1:9" hidden="1" x14ac:dyDescent="0.25">
      <c r="A711" s="31"/>
      <c r="B711" s="33"/>
      <c r="C711" s="33"/>
      <c r="D711" s="33"/>
      <c r="E711" s="33"/>
      <c r="F711" s="31"/>
      <c r="G711" s="31"/>
      <c r="H711" s="31"/>
      <c r="I711" s="33"/>
    </row>
    <row r="712" spans="1:9" hidden="1" x14ac:dyDescent="0.25">
      <c r="A712" s="31"/>
      <c r="B712" s="33"/>
      <c r="C712" s="33"/>
      <c r="D712" s="33"/>
      <c r="E712" s="33"/>
      <c r="F712" s="31"/>
      <c r="G712" s="31"/>
      <c r="H712" s="31"/>
      <c r="I712" s="33"/>
    </row>
    <row r="713" spans="1:9" hidden="1" x14ac:dyDescent="0.25">
      <c r="A713" s="31"/>
      <c r="B713" s="33"/>
      <c r="C713" s="33"/>
      <c r="D713" s="33"/>
      <c r="E713" s="33"/>
      <c r="F713" s="31"/>
      <c r="G713" s="31"/>
      <c r="H713" s="31"/>
      <c r="I713" s="33"/>
    </row>
    <row r="714" spans="1:9" hidden="1" x14ac:dyDescent="0.25">
      <c r="A714" s="31"/>
      <c r="B714" s="33"/>
      <c r="C714" s="33"/>
      <c r="D714" s="33"/>
      <c r="E714" s="33"/>
      <c r="F714" s="31"/>
      <c r="G714" s="31"/>
      <c r="H714" s="31"/>
      <c r="I714" s="33"/>
    </row>
    <row r="715" spans="1:9" hidden="1" x14ac:dyDescent="0.25">
      <c r="A715" s="31"/>
      <c r="B715" s="33"/>
      <c r="C715" s="33"/>
      <c r="D715" s="33"/>
      <c r="E715" s="33"/>
      <c r="F715" s="31"/>
      <c r="G715" s="31"/>
      <c r="H715" s="31"/>
      <c r="I715" s="33"/>
    </row>
    <row r="716" spans="1:9" hidden="1" x14ac:dyDescent="0.25">
      <c r="A716" s="31"/>
      <c r="B716" s="33"/>
      <c r="C716" s="33"/>
      <c r="D716" s="33"/>
      <c r="E716" s="33"/>
      <c r="F716" s="31"/>
      <c r="G716" s="31"/>
      <c r="H716" s="31"/>
      <c r="I716" s="33"/>
    </row>
    <row r="717" spans="1:9" hidden="1" x14ac:dyDescent="0.25">
      <c r="A717" s="31"/>
      <c r="B717" s="33"/>
      <c r="C717" s="33"/>
      <c r="D717" s="33"/>
      <c r="E717" s="33"/>
      <c r="F717" s="31"/>
      <c r="G717" s="31"/>
      <c r="H717" s="31"/>
      <c r="I717" s="33"/>
    </row>
    <row r="718" spans="1:9" hidden="1" x14ac:dyDescent="0.25">
      <c r="A718" s="31"/>
      <c r="B718" s="33"/>
      <c r="C718" s="33"/>
      <c r="D718" s="33"/>
      <c r="E718" s="33"/>
      <c r="F718" s="31"/>
      <c r="G718" s="31"/>
      <c r="H718" s="31"/>
      <c r="I718" s="33"/>
    </row>
    <row r="719" spans="1:9" hidden="1" x14ac:dyDescent="0.25">
      <c r="A719" s="31"/>
      <c r="B719" s="33"/>
      <c r="C719" s="33"/>
      <c r="D719" s="33"/>
      <c r="E719" s="33"/>
      <c r="F719" s="31"/>
      <c r="G719" s="31"/>
      <c r="H719" s="31"/>
      <c r="I719" s="33"/>
    </row>
    <row r="720" spans="1:9" hidden="1" x14ac:dyDescent="0.25">
      <c r="A720" s="31"/>
      <c r="B720" s="33"/>
      <c r="C720" s="33"/>
      <c r="D720" s="33"/>
      <c r="E720" s="33"/>
      <c r="F720" s="31"/>
      <c r="G720" s="31"/>
      <c r="H720" s="31"/>
      <c r="I720" s="33"/>
    </row>
    <row r="721" spans="1:9" hidden="1" x14ac:dyDescent="0.25">
      <c r="A721" s="31"/>
      <c r="B721" s="33"/>
      <c r="C721" s="33"/>
      <c r="D721" s="33"/>
      <c r="E721" s="33"/>
      <c r="F721" s="31"/>
      <c r="G721" s="31"/>
      <c r="H721" s="31"/>
      <c r="I721" s="33"/>
    </row>
    <row r="722" spans="1:9" hidden="1" x14ac:dyDescent="0.25">
      <c r="A722" s="31"/>
      <c r="B722" s="33"/>
      <c r="C722" s="33"/>
      <c r="D722" s="33"/>
      <c r="E722" s="33"/>
      <c r="F722" s="31"/>
      <c r="G722" s="31"/>
      <c r="H722" s="31"/>
      <c r="I722" s="33"/>
    </row>
    <row r="723" spans="1:9" hidden="1" x14ac:dyDescent="0.25">
      <c r="A723" s="31"/>
      <c r="B723" s="33"/>
      <c r="C723" s="33"/>
      <c r="D723" s="33"/>
      <c r="E723" s="33"/>
      <c r="F723" s="31"/>
      <c r="G723" s="31"/>
      <c r="H723" s="31"/>
      <c r="I723" s="33"/>
    </row>
    <row r="724" spans="1:9" hidden="1" x14ac:dyDescent="0.25">
      <c r="A724" s="31"/>
      <c r="B724" s="33"/>
      <c r="C724" s="33"/>
      <c r="D724" s="33"/>
      <c r="E724" s="33"/>
      <c r="F724" s="31"/>
      <c r="G724" s="31"/>
      <c r="H724" s="31"/>
      <c r="I724" s="33"/>
    </row>
    <row r="725" spans="1:9" hidden="1" x14ac:dyDescent="0.25">
      <c r="A725" s="31"/>
      <c r="B725" s="33"/>
      <c r="C725" s="33"/>
      <c r="D725" s="33"/>
      <c r="E725" s="33"/>
      <c r="F725" s="31"/>
      <c r="G725" s="31"/>
      <c r="H725" s="31"/>
      <c r="I725" s="33"/>
    </row>
    <row r="726" spans="1:9" hidden="1" x14ac:dyDescent="0.25">
      <c r="A726" s="31"/>
      <c r="B726" s="33"/>
      <c r="C726" s="33"/>
      <c r="D726" s="33"/>
      <c r="E726" s="33"/>
      <c r="F726" s="31"/>
      <c r="G726" s="31"/>
      <c r="H726" s="31"/>
      <c r="I726" s="33"/>
    </row>
    <row r="727" spans="1:9" hidden="1" x14ac:dyDescent="0.25">
      <c r="A727" s="31"/>
      <c r="B727" s="33"/>
      <c r="C727" s="33"/>
      <c r="D727" s="33"/>
      <c r="E727" s="33"/>
      <c r="F727" s="31"/>
      <c r="G727" s="31"/>
      <c r="H727" s="31"/>
      <c r="I727" s="33"/>
    </row>
    <row r="728" spans="1:9" hidden="1" x14ac:dyDescent="0.25">
      <c r="A728" s="31"/>
      <c r="B728" s="33"/>
      <c r="C728" s="33"/>
      <c r="D728" s="33"/>
      <c r="E728" s="33"/>
      <c r="F728" s="31"/>
      <c r="G728" s="31"/>
      <c r="H728" s="31"/>
      <c r="I728" s="33"/>
    </row>
    <row r="729" spans="1:9" hidden="1" x14ac:dyDescent="0.25">
      <c r="A729" s="31"/>
      <c r="B729" s="33"/>
      <c r="C729" s="33"/>
      <c r="D729" s="33"/>
      <c r="E729" s="33"/>
      <c r="F729" s="31"/>
      <c r="G729" s="31"/>
      <c r="H729" s="31"/>
      <c r="I729" s="33"/>
    </row>
    <row r="730" spans="1:9" hidden="1" x14ac:dyDescent="0.25">
      <c r="A730" s="31"/>
      <c r="B730" s="33"/>
      <c r="C730" s="33"/>
      <c r="D730" s="33"/>
      <c r="E730" s="33"/>
      <c r="F730" s="31"/>
      <c r="G730" s="31"/>
      <c r="H730" s="31"/>
      <c r="I730" s="33"/>
    </row>
    <row r="731" spans="1:9" hidden="1" x14ac:dyDescent="0.25">
      <c r="A731" s="31"/>
      <c r="B731" s="33"/>
      <c r="C731" s="33"/>
      <c r="D731" s="33"/>
      <c r="E731" s="33"/>
      <c r="F731" s="31"/>
      <c r="G731" s="31"/>
      <c r="H731" s="31"/>
      <c r="I731" s="33"/>
    </row>
    <row r="732" spans="1:9" hidden="1" x14ac:dyDescent="0.25">
      <c r="A732" s="31"/>
      <c r="B732" s="33"/>
      <c r="C732" s="33"/>
      <c r="D732" s="33"/>
      <c r="E732" s="33"/>
      <c r="F732" s="31"/>
      <c r="G732" s="31"/>
      <c r="H732" s="31"/>
      <c r="I732" s="33"/>
    </row>
    <row r="733" spans="1:9" hidden="1" x14ac:dyDescent="0.25">
      <c r="A733" s="31"/>
      <c r="B733" s="33"/>
      <c r="C733" s="33"/>
      <c r="D733" s="33"/>
      <c r="E733" s="33"/>
      <c r="F733" s="31"/>
      <c r="G733" s="31"/>
      <c r="H733" s="31"/>
      <c r="I733" s="33"/>
    </row>
    <row r="734" spans="1:9" hidden="1" x14ac:dyDescent="0.25">
      <c r="A734" s="31"/>
      <c r="B734" s="33"/>
      <c r="C734" s="33"/>
      <c r="D734" s="33"/>
      <c r="E734" s="33"/>
      <c r="F734" s="31"/>
      <c r="G734" s="31"/>
      <c r="H734" s="31"/>
      <c r="I734" s="33"/>
    </row>
    <row r="735" spans="1:9" hidden="1" x14ac:dyDescent="0.25">
      <c r="A735" s="31"/>
      <c r="B735" s="33"/>
      <c r="C735" s="33"/>
      <c r="D735" s="33"/>
      <c r="E735" s="33"/>
      <c r="F735" s="31"/>
      <c r="G735" s="31"/>
      <c r="H735" s="31"/>
      <c r="I735" s="33"/>
    </row>
    <row r="736" spans="1:9" hidden="1" x14ac:dyDescent="0.25">
      <c r="A736" s="31"/>
      <c r="B736" s="33"/>
      <c r="C736" s="33"/>
      <c r="D736" s="33"/>
      <c r="E736" s="33"/>
      <c r="F736" s="31"/>
      <c r="G736" s="31"/>
      <c r="H736" s="31"/>
      <c r="I736" s="33"/>
    </row>
    <row r="737" spans="1:9" hidden="1" x14ac:dyDescent="0.25">
      <c r="A737" s="31"/>
      <c r="B737" s="33"/>
      <c r="C737" s="33"/>
      <c r="D737" s="33"/>
      <c r="E737" s="33"/>
      <c r="F737" s="31"/>
      <c r="G737" s="31"/>
      <c r="H737" s="31"/>
      <c r="I737" s="33"/>
    </row>
    <row r="738" spans="1:9" hidden="1" x14ac:dyDescent="0.25">
      <c r="A738" s="31"/>
      <c r="B738" s="33"/>
      <c r="C738" s="33"/>
      <c r="D738" s="33"/>
      <c r="E738" s="33"/>
      <c r="F738" s="31"/>
      <c r="G738" s="31"/>
      <c r="H738" s="31"/>
      <c r="I738" s="33"/>
    </row>
    <row r="739" spans="1:9" hidden="1" x14ac:dyDescent="0.25">
      <c r="A739" s="31"/>
      <c r="B739" s="33"/>
      <c r="C739" s="33"/>
      <c r="D739" s="33"/>
      <c r="E739" s="33"/>
      <c r="F739" s="31"/>
      <c r="G739" s="31"/>
      <c r="H739" s="31"/>
      <c r="I739" s="33"/>
    </row>
    <row r="740" spans="1:9" hidden="1" x14ac:dyDescent="0.25">
      <c r="A740" s="31"/>
      <c r="B740" s="33"/>
      <c r="C740" s="33"/>
      <c r="D740" s="33"/>
      <c r="E740" s="33"/>
      <c r="F740" s="31"/>
      <c r="G740" s="31"/>
      <c r="H740" s="31"/>
      <c r="I740" s="33"/>
    </row>
    <row r="741" spans="1:9" hidden="1" x14ac:dyDescent="0.25">
      <c r="A741" s="31"/>
      <c r="B741" s="33"/>
      <c r="C741" s="33"/>
      <c r="D741" s="33"/>
      <c r="E741" s="33"/>
      <c r="F741" s="31"/>
      <c r="G741" s="31"/>
      <c r="H741" s="31"/>
      <c r="I741" s="33"/>
    </row>
    <row r="742" spans="1:9" hidden="1" x14ac:dyDescent="0.25">
      <c r="A742" s="31"/>
      <c r="B742" s="33"/>
      <c r="C742" s="33"/>
      <c r="D742" s="33"/>
      <c r="E742" s="33"/>
      <c r="F742" s="31"/>
      <c r="G742" s="31"/>
      <c r="H742" s="31"/>
      <c r="I742" s="33"/>
    </row>
    <row r="743" spans="1:9" hidden="1" x14ac:dyDescent="0.25">
      <c r="A743" s="31"/>
      <c r="B743" s="33"/>
      <c r="C743" s="33"/>
      <c r="D743" s="33"/>
      <c r="E743" s="33"/>
      <c r="F743" s="31"/>
      <c r="G743" s="31"/>
      <c r="H743" s="31"/>
      <c r="I743" s="33"/>
    </row>
    <row r="744" spans="1:9" hidden="1" x14ac:dyDescent="0.25">
      <c r="A744" s="31"/>
      <c r="B744" s="33"/>
      <c r="C744" s="33"/>
      <c r="D744" s="33"/>
      <c r="E744" s="33"/>
      <c r="F744" s="31"/>
      <c r="G744" s="31"/>
      <c r="H744" s="31"/>
      <c r="I744" s="33"/>
    </row>
    <row r="745" spans="1:9" hidden="1" x14ac:dyDescent="0.25">
      <c r="A745" s="31"/>
      <c r="B745" s="33"/>
      <c r="C745" s="33"/>
      <c r="D745" s="33"/>
      <c r="E745" s="33"/>
      <c r="F745" s="31"/>
      <c r="G745" s="31"/>
      <c r="H745" s="31"/>
      <c r="I745" s="33"/>
    </row>
    <row r="746" spans="1:9" hidden="1" x14ac:dyDescent="0.25">
      <c r="A746" s="31"/>
      <c r="B746" s="33"/>
      <c r="C746" s="33"/>
      <c r="D746" s="33"/>
      <c r="E746" s="33"/>
      <c r="F746" s="31"/>
      <c r="G746" s="31"/>
      <c r="H746" s="31"/>
      <c r="I746" s="33"/>
    </row>
    <row r="747" spans="1:9" hidden="1" x14ac:dyDescent="0.25">
      <c r="A747" s="31"/>
      <c r="B747" s="33"/>
      <c r="C747" s="33"/>
      <c r="D747" s="33"/>
      <c r="E747" s="33"/>
      <c r="F747" s="31"/>
      <c r="G747" s="31"/>
      <c r="H747" s="31"/>
      <c r="I747" s="33"/>
    </row>
    <row r="748" spans="1:9" hidden="1" x14ac:dyDescent="0.25">
      <c r="A748" s="31"/>
      <c r="B748" s="33"/>
      <c r="C748" s="33"/>
      <c r="D748" s="33"/>
      <c r="E748" s="33"/>
      <c r="F748" s="31"/>
      <c r="G748" s="31"/>
      <c r="H748" s="31"/>
      <c r="I748" s="33"/>
    </row>
    <row r="749" spans="1:9" hidden="1" x14ac:dyDescent="0.25">
      <c r="A749" s="31"/>
      <c r="B749" s="33"/>
      <c r="C749" s="33"/>
      <c r="D749" s="33"/>
      <c r="E749" s="33"/>
      <c r="F749" s="31"/>
      <c r="G749" s="31"/>
      <c r="H749" s="31"/>
      <c r="I749" s="33"/>
    </row>
    <row r="750" spans="1:9" hidden="1" x14ac:dyDescent="0.25">
      <c r="A750" s="31"/>
      <c r="B750" s="33"/>
      <c r="C750" s="33"/>
      <c r="D750" s="33"/>
      <c r="E750" s="33"/>
      <c r="F750" s="31"/>
      <c r="G750" s="31"/>
      <c r="H750" s="31"/>
      <c r="I750" s="33"/>
    </row>
    <row r="751" spans="1:9" hidden="1" x14ac:dyDescent="0.25">
      <c r="A751" s="31"/>
      <c r="B751" s="33"/>
      <c r="C751" s="33"/>
      <c r="D751" s="33"/>
      <c r="E751" s="33"/>
      <c r="F751" s="31"/>
      <c r="G751" s="31"/>
      <c r="H751" s="31"/>
      <c r="I751" s="33"/>
    </row>
    <row r="752" spans="1:9" hidden="1" x14ac:dyDescent="0.25">
      <c r="A752" s="31"/>
      <c r="B752" s="33"/>
      <c r="C752" s="33"/>
      <c r="D752" s="33"/>
      <c r="E752" s="33"/>
      <c r="F752" s="31"/>
      <c r="G752" s="31"/>
      <c r="H752" s="31"/>
      <c r="I752" s="33"/>
    </row>
    <row r="753" spans="1:9" hidden="1" x14ac:dyDescent="0.25">
      <c r="A753" s="31"/>
      <c r="B753" s="33"/>
      <c r="C753" s="33"/>
      <c r="D753" s="33"/>
      <c r="E753" s="33"/>
      <c r="F753" s="31"/>
      <c r="G753" s="31"/>
      <c r="H753" s="31"/>
      <c r="I753" s="33"/>
    </row>
    <row r="754" spans="1:9" hidden="1" x14ac:dyDescent="0.25">
      <c r="A754" s="31"/>
      <c r="B754" s="33"/>
      <c r="C754" s="33"/>
      <c r="D754" s="33"/>
      <c r="E754" s="33"/>
      <c r="F754" s="31"/>
      <c r="G754" s="31"/>
      <c r="H754" s="31"/>
      <c r="I754" s="33"/>
    </row>
    <row r="755" spans="1:9" hidden="1" x14ac:dyDescent="0.25">
      <c r="A755" s="31"/>
      <c r="B755" s="33"/>
      <c r="C755" s="33"/>
      <c r="D755" s="33"/>
      <c r="E755" s="33"/>
      <c r="F755" s="31"/>
      <c r="G755" s="31"/>
      <c r="H755" s="31"/>
      <c r="I755" s="33"/>
    </row>
    <row r="756" spans="1:9" hidden="1" x14ac:dyDescent="0.25">
      <c r="A756" s="31"/>
      <c r="B756" s="33"/>
      <c r="C756" s="33"/>
      <c r="D756" s="33"/>
      <c r="E756" s="33"/>
      <c r="F756" s="31"/>
      <c r="G756" s="31"/>
      <c r="H756" s="31"/>
      <c r="I756" s="33"/>
    </row>
    <row r="757" spans="1:9" hidden="1" x14ac:dyDescent="0.25">
      <c r="A757" s="31"/>
      <c r="B757" s="33"/>
      <c r="C757" s="33"/>
      <c r="D757" s="33"/>
      <c r="E757" s="33"/>
      <c r="F757" s="31"/>
      <c r="G757" s="31"/>
      <c r="H757" s="31"/>
      <c r="I757" s="33"/>
    </row>
    <row r="758" spans="1:9" hidden="1" x14ac:dyDescent="0.25">
      <c r="A758" s="31"/>
      <c r="B758" s="33"/>
      <c r="C758" s="33"/>
      <c r="D758" s="33"/>
      <c r="E758" s="33"/>
      <c r="F758" s="31"/>
      <c r="G758" s="31"/>
      <c r="H758" s="31"/>
      <c r="I758" s="33"/>
    </row>
    <row r="759" spans="1:9" hidden="1" x14ac:dyDescent="0.25">
      <c r="A759" s="31"/>
      <c r="B759" s="33"/>
      <c r="C759" s="33"/>
      <c r="D759" s="33"/>
      <c r="E759" s="33"/>
      <c r="F759" s="31"/>
      <c r="G759" s="31"/>
      <c r="H759" s="31"/>
      <c r="I759" s="33"/>
    </row>
    <row r="760" spans="1:9" hidden="1" x14ac:dyDescent="0.25">
      <c r="A760" s="31"/>
      <c r="B760" s="33"/>
      <c r="C760" s="33"/>
      <c r="D760" s="33"/>
      <c r="E760" s="33"/>
      <c r="F760" s="31"/>
      <c r="G760" s="31"/>
      <c r="H760" s="31"/>
      <c r="I760" s="33"/>
    </row>
    <row r="761" spans="1:9" hidden="1" x14ac:dyDescent="0.25">
      <c r="A761" s="31"/>
      <c r="B761" s="33"/>
      <c r="C761" s="33"/>
      <c r="D761" s="33"/>
      <c r="E761" s="33"/>
      <c r="F761" s="31"/>
      <c r="G761" s="31"/>
      <c r="H761" s="31"/>
      <c r="I761" s="33"/>
    </row>
    <row r="762" spans="1:9" hidden="1" x14ac:dyDescent="0.25">
      <c r="A762" s="31"/>
      <c r="B762" s="33"/>
      <c r="C762" s="33"/>
      <c r="D762" s="33"/>
      <c r="E762" s="33"/>
      <c r="F762" s="31"/>
      <c r="G762" s="31"/>
      <c r="H762" s="31"/>
      <c r="I762" s="33"/>
    </row>
    <row r="763" spans="1:9" hidden="1" x14ac:dyDescent="0.25">
      <c r="A763" s="31"/>
      <c r="B763" s="33"/>
      <c r="C763" s="33"/>
      <c r="D763" s="33"/>
      <c r="E763" s="33"/>
      <c r="F763" s="31"/>
      <c r="G763" s="31"/>
      <c r="H763" s="31"/>
      <c r="I763" s="33"/>
    </row>
    <row r="764" spans="1:9" hidden="1" x14ac:dyDescent="0.25">
      <c r="A764" s="31"/>
      <c r="B764" s="33"/>
      <c r="C764" s="33"/>
      <c r="D764" s="33"/>
      <c r="E764" s="33"/>
      <c r="F764" s="31"/>
      <c r="G764" s="31"/>
      <c r="H764" s="31"/>
      <c r="I764" s="33"/>
    </row>
    <row r="765" spans="1:9" hidden="1" x14ac:dyDescent="0.25">
      <c r="A765" s="31"/>
      <c r="B765" s="33"/>
      <c r="C765" s="33"/>
      <c r="D765" s="33"/>
      <c r="E765" s="33"/>
      <c r="F765" s="31"/>
      <c r="G765" s="31"/>
      <c r="H765" s="31"/>
      <c r="I765" s="33"/>
    </row>
    <row r="766" spans="1:9" hidden="1" x14ac:dyDescent="0.25">
      <c r="A766" s="31"/>
      <c r="B766" s="33"/>
      <c r="C766" s="33"/>
      <c r="D766" s="33"/>
      <c r="E766" s="33"/>
      <c r="F766" s="31"/>
      <c r="G766" s="31"/>
      <c r="H766" s="31"/>
      <c r="I766" s="33"/>
    </row>
    <row r="767" spans="1:9" hidden="1" x14ac:dyDescent="0.25">
      <c r="A767" s="31"/>
      <c r="B767" s="33"/>
      <c r="C767" s="33"/>
      <c r="D767" s="33"/>
      <c r="E767" s="33"/>
      <c r="F767" s="31"/>
      <c r="G767" s="31"/>
      <c r="H767" s="31"/>
      <c r="I767" s="33"/>
    </row>
    <row r="768" spans="1:9" hidden="1" x14ac:dyDescent="0.25">
      <c r="A768" s="31"/>
      <c r="B768" s="33"/>
      <c r="C768" s="33"/>
      <c r="D768" s="33"/>
      <c r="E768" s="33"/>
      <c r="F768" s="31"/>
      <c r="G768" s="31"/>
      <c r="H768" s="31"/>
      <c r="I768" s="33"/>
    </row>
    <row r="769" spans="1:9" hidden="1" x14ac:dyDescent="0.25">
      <c r="A769" s="31"/>
      <c r="B769" s="33"/>
      <c r="C769" s="33"/>
      <c r="D769" s="33"/>
      <c r="E769" s="33"/>
      <c r="F769" s="31"/>
      <c r="G769" s="31"/>
      <c r="H769" s="31"/>
      <c r="I769" s="33"/>
    </row>
    <row r="770" spans="1:9" hidden="1" x14ac:dyDescent="0.25">
      <c r="A770" s="31"/>
      <c r="B770" s="33"/>
      <c r="C770" s="33"/>
      <c r="D770" s="33"/>
      <c r="E770" s="33"/>
      <c r="F770" s="31"/>
      <c r="G770" s="31"/>
      <c r="H770" s="31"/>
      <c r="I770" s="33"/>
    </row>
    <row r="771" spans="1:9" hidden="1" x14ac:dyDescent="0.25">
      <c r="A771" s="31"/>
      <c r="B771" s="33"/>
      <c r="C771" s="33"/>
      <c r="D771" s="33"/>
      <c r="E771" s="33"/>
      <c r="F771" s="31"/>
      <c r="G771" s="31"/>
      <c r="H771" s="31"/>
      <c r="I771" s="33"/>
    </row>
    <row r="772" spans="1:9" hidden="1" x14ac:dyDescent="0.25">
      <c r="A772" s="31"/>
      <c r="B772" s="33"/>
      <c r="C772" s="33"/>
      <c r="D772" s="33"/>
      <c r="E772" s="33"/>
      <c r="F772" s="31"/>
      <c r="G772" s="31"/>
      <c r="H772" s="31"/>
      <c r="I772" s="33"/>
    </row>
    <row r="773" spans="1:9" hidden="1" x14ac:dyDescent="0.25">
      <c r="A773" s="31"/>
      <c r="B773" s="33"/>
      <c r="C773" s="33"/>
      <c r="D773" s="33"/>
      <c r="E773" s="33"/>
      <c r="F773" s="31"/>
      <c r="G773" s="31"/>
      <c r="H773" s="31"/>
      <c r="I773" s="33"/>
    </row>
    <row r="774" spans="1:9" hidden="1" x14ac:dyDescent="0.25">
      <c r="A774" s="31"/>
      <c r="B774" s="33"/>
      <c r="C774" s="33"/>
      <c r="D774" s="33"/>
      <c r="E774" s="33"/>
      <c r="F774" s="31"/>
      <c r="G774" s="31"/>
      <c r="H774" s="31"/>
      <c r="I774" s="33"/>
    </row>
    <row r="775" spans="1:9" hidden="1" x14ac:dyDescent="0.25">
      <c r="A775" s="31"/>
      <c r="B775" s="33"/>
      <c r="C775" s="33"/>
      <c r="D775" s="33"/>
      <c r="E775" s="33"/>
      <c r="F775" s="31"/>
      <c r="G775" s="31"/>
      <c r="H775" s="31"/>
      <c r="I775" s="33"/>
    </row>
    <row r="776" spans="1:9" hidden="1" x14ac:dyDescent="0.25">
      <c r="A776" s="31"/>
      <c r="B776" s="33"/>
      <c r="C776" s="33"/>
      <c r="D776" s="33"/>
      <c r="E776" s="33"/>
      <c r="F776" s="31"/>
      <c r="G776" s="31"/>
      <c r="H776" s="31"/>
      <c r="I776" s="33"/>
    </row>
    <row r="777" spans="1:9" hidden="1" x14ac:dyDescent="0.25">
      <c r="A777" s="31"/>
      <c r="B777" s="33"/>
      <c r="C777" s="33"/>
      <c r="D777" s="33"/>
      <c r="E777" s="33"/>
      <c r="F777" s="31"/>
      <c r="G777" s="31"/>
      <c r="H777" s="31"/>
      <c r="I777" s="33"/>
    </row>
    <row r="778" spans="1:9" hidden="1" x14ac:dyDescent="0.25">
      <c r="A778" s="31"/>
      <c r="B778" s="33"/>
      <c r="C778" s="33"/>
      <c r="D778" s="33"/>
      <c r="E778" s="33"/>
      <c r="F778" s="31"/>
      <c r="G778" s="31"/>
      <c r="H778" s="31"/>
      <c r="I778" s="33"/>
    </row>
    <row r="779" spans="1:9" hidden="1" x14ac:dyDescent="0.25">
      <c r="A779" s="31"/>
      <c r="B779" s="33"/>
      <c r="C779" s="33"/>
      <c r="D779" s="33"/>
      <c r="E779" s="33"/>
      <c r="F779" s="31"/>
      <c r="G779" s="31"/>
      <c r="H779" s="31"/>
      <c r="I779" s="33"/>
    </row>
    <row r="780" spans="1:9" hidden="1" x14ac:dyDescent="0.25">
      <c r="A780" s="31"/>
      <c r="B780" s="33"/>
      <c r="C780" s="33"/>
      <c r="D780" s="33"/>
      <c r="E780" s="33"/>
      <c r="F780" s="31"/>
      <c r="G780" s="31"/>
      <c r="H780" s="31"/>
      <c r="I780" s="33"/>
    </row>
    <row r="781" spans="1:9" hidden="1" x14ac:dyDescent="0.25">
      <c r="A781" s="31"/>
      <c r="B781" s="33"/>
      <c r="C781" s="33"/>
      <c r="D781" s="33"/>
      <c r="E781" s="33"/>
      <c r="F781" s="31"/>
      <c r="G781" s="31"/>
      <c r="H781" s="31"/>
      <c r="I781" s="33"/>
    </row>
    <row r="782" spans="1:9" hidden="1" x14ac:dyDescent="0.25">
      <c r="A782" s="31"/>
      <c r="B782" s="33"/>
      <c r="C782" s="33"/>
      <c r="D782" s="33"/>
      <c r="E782" s="33"/>
      <c r="F782" s="31"/>
      <c r="G782" s="31"/>
      <c r="H782" s="31"/>
      <c r="I782" s="33"/>
    </row>
    <row r="783" spans="1:9" hidden="1" x14ac:dyDescent="0.25">
      <c r="A783" s="31"/>
      <c r="B783" s="33"/>
      <c r="C783" s="33"/>
      <c r="D783" s="33"/>
      <c r="E783" s="33"/>
      <c r="F783" s="31"/>
      <c r="G783" s="31"/>
      <c r="H783" s="31"/>
      <c r="I783" s="33"/>
    </row>
    <row r="784" spans="1:9" hidden="1" x14ac:dyDescent="0.25">
      <c r="A784" s="31"/>
      <c r="B784" s="33"/>
      <c r="C784" s="33"/>
      <c r="D784" s="33"/>
      <c r="E784" s="33"/>
      <c r="F784" s="31"/>
      <c r="G784" s="31"/>
      <c r="H784" s="31"/>
      <c r="I784" s="33"/>
    </row>
    <row r="785" spans="1:9" hidden="1" x14ac:dyDescent="0.25">
      <c r="A785" s="31"/>
      <c r="B785" s="33"/>
      <c r="C785" s="33"/>
      <c r="D785" s="33"/>
      <c r="E785" s="33"/>
      <c r="F785" s="31"/>
      <c r="G785" s="31"/>
      <c r="H785" s="31"/>
      <c r="I785" s="33"/>
    </row>
    <row r="786" spans="1:9" hidden="1" x14ac:dyDescent="0.25">
      <c r="A786" s="31"/>
      <c r="B786" s="33"/>
      <c r="C786" s="33"/>
      <c r="D786" s="33"/>
      <c r="E786" s="33"/>
      <c r="F786" s="31"/>
      <c r="G786" s="31"/>
      <c r="H786" s="31"/>
      <c r="I786" s="33"/>
    </row>
    <row r="787" spans="1:9" hidden="1" x14ac:dyDescent="0.25">
      <c r="A787" s="31"/>
      <c r="B787" s="33"/>
      <c r="C787" s="33"/>
      <c r="D787" s="33"/>
      <c r="E787" s="33"/>
      <c r="F787" s="31"/>
      <c r="G787" s="31"/>
      <c r="H787" s="31"/>
      <c r="I787" s="33"/>
    </row>
    <row r="788" spans="1:9" hidden="1" x14ac:dyDescent="0.25">
      <c r="A788" s="31"/>
      <c r="B788" s="33"/>
      <c r="C788" s="33"/>
      <c r="D788" s="33"/>
      <c r="E788" s="33"/>
      <c r="F788" s="31"/>
      <c r="G788" s="31"/>
      <c r="H788" s="31"/>
      <c r="I788" s="33"/>
    </row>
    <row r="789" spans="1:9" hidden="1" x14ac:dyDescent="0.25">
      <c r="A789" s="31"/>
      <c r="B789" s="33"/>
      <c r="C789" s="33"/>
      <c r="D789" s="33"/>
      <c r="E789" s="33"/>
      <c r="F789" s="31"/>
      <c r="G789" s="31"/>
      <c r="H789" s="31"/>
      <c r="I789" s="33"/>
    </row>
    <row r="790" spans="1:9" hidden="1" x14ac:dyDescent="0.25">
      <c r="A790" s="31"/>
      <c r="B790" s="33"/>
      <c r="C790" s="33"/>
      <c r="D790" s="33"/>
      <c r="E790" s="33"/>
      <c r="F790" s="31"/>
      <c r="G790" s="31"/>
      <c r="H790" s="31"/>
      <c r="I790" s="33"/>
    </row>
    <row r="791" spans="1:9" hidden="1" x14ac:dyDescent="0.25">
      <c r="A791" s="31"/>
      <c r="B791" s="33"/>
      <c r="C791" s="33"/>
      <c r="D791" s="33"/>
      <c r="E791" s="33"/>
      <c r="F791" s="31"/>
      <c r="G791" s="31"/>
      <c r="H791" s="31"/>
      <c r="I791" s="33"/>
    </row>
    <row r="792" spans="1:9" hidden="1" x14ac:dyDescent="0.25">
      <c r="A792" s="31"/>
      <c r="B792" s="33"/>
      <c r="C792" s="33"/>
      <c r="D792" s="33"/>
      <c r="E792" s="33"/>
      <c r="F792" s="31"/>
      <c r="G792" s="31"/>
      <c r="H792" s="31"/>
      <c r="I792" s="33"/>
    </row>
    <row r="793" spans="1:9" hidden="1" x14ac:dyDescent="0.25">
      <c r="A793" s="31"/>
      <c r="B793" s="33"/>
      <c r="C793" s="33"/>
      <c r="D793" s="33"/>
      <c r="E793" s="33"/>
      <c r="F793" s="31"/>
      <c r="G793" s="31"/>
      <c r="H793" s="31"/>
      <c r="I793" s="33"/>
    </row>
    <row r="794" spans="1:9" hidden="1" x14ac:dyDescent="0.25">
      <c r="A794" s="31"/>
      <c r="B794" s="33"/>
      <c r="C794" s="33"/>
      <c r="D794" s="33"/>
      <c r="E794" s="33"/>
      <c r="F794" s="31"/>
      <c r="G794" s="31"/>
      <c r="H794" s="31"/>
      <c r="I794" s="33"/>
    </row>
    <row r="795" spans="1:9" hidden="1" x14ac:dyDescent="0.25">
      <c r="A795" s="31"/>
      <c r="B795" s="33"/>
      <c r="C795" s="33"/>
      <c r="D795" s="33"/>
      <c r="E795" s="33"/>
      <c r="F795" s="31"/>
      <c r="G795" s="31"/>
      <c r="H795" s="31"/>
      <c r="I795" s="33"/>
    </row>
    <row r="796" spans="1:9" hidden="1" x14ac:dyDescent="0.25">
      <c r="A796" s="31"/>
      <c r="B796" s="33"/>
      <c r="C796" s="33"/>
      <c r="D796" s="33"/>
      <c r="E796" s="33"/>
      <c r="F796" s="31"/>
      <c r="G796" s="31"/>
      <c r="H796" s="31"/>
      <c r="I796" s="33"/>
    </row>
    <row r="797" spans="1:9" hidden="1" x14ac:dyDescent="0.25">
      <c r="A797" s="31"/>
      <c r="B797" s="33"/>
      <c r="C797" s="33"/>
      <c r="D797" s="33"/>
      <c r="E797" s="33"/>
      <c r="F797" s="31"/>
      <c r="G797" s="31"/>
      <c r="H797" s="31"/>
      <c r="I797" s="33"/>
    </row>
    <row r="798" spans="1:9" hidden="1" x14ac:dyDescent="0.25">
      <c r="A798" s="31"/>
      <c r="B798" s="33"/>
      <c r="C798" s="33"/>
      <c r="D798" s="33"/>
      <c r="E798" s="33"/>
      <c r="F798" s="31"/>
      <c r="G798" s="31"/>
      <c r="H798" s="31"/>
      <c r="I798" s="33"/>
    </row>
    <row r="799" spans="1:9" hidden="1" x14ac:dyDescent="0.25">
      <c r="A799" s="31"/>
      <c r="B799" s="33"/>
      <c r="C799" s="33"/>
      <c r="D799" s="33"/>
      <c r="E799" s="33"/>
      <c r="F799" s="31"/>
      <c r="G799" s="31"/>
      <c r="H799" s="31"/>
      <c r="I799" s="33"/>
    </row>
    <row r="800" spans="1:9" hidden="1" x14ac:dyDescent="0.25">
      <c r="A800" s="31"/>
      <c r="B800" s="33"/>
      <c r="C800" s="33"/>
      <c r="D800" s="33"/>
      <c r="E800" s="33"/>
      <c r="F800" s="31"/>
      <c r="G800" s="31"/>
      <c r="H800" s="31"/>
      <c r="I800" s="33"/>
    </row>
    <row r="801" spans="1:9" hidden="1" x14ac:dyDescent="0.25">
      <c r="A801" s="31"/>
      <c r="B801" s="33"/>
      <c r="C801" s="33"/>
      <c r="D801" s="33"/>
      <c r="E801" s="33"/>
      <c r="F801" s="31"/>
      <c r="G801" s="31"/>
      <c r="H801" s="31"/>
      <c r="I801" s="33"/>
    </row>
    <row r="802" spans="1:9" hidden="1" x14ac:dyDescent="0.25">
      <c r="A802" s="31"/>
      <c r="B802" s="33"/>
      <c r="C802" s="33"/>
      <c r="D802" s="33"/>
      <c r="E802" s="33"/>
      <c r="F802" s="31"/>
      <c r="G802" s="31"/>
      <c r="H802" s="31"/>
      <c r="I802" s="33"/>
    </row>
    <row r="803" spans="1:9" hidden="1" x14ac:dyDescent="0.25">
      <c r="A803" s="31"/>
      <c r="B803" s="33"/>
      <c r="C803" s="33"/>
      <c r="D803" s="33"/>
      <c r="E803" s="33"/>
      <c r="F803" s="31"/>
      <c r="G803" s="31"/>
      <c r="H803" s="31"/>
      <c r="I803" s="33"/>
    </row>
    <row r="804" spans="1:9" hidden="1" x14ac:dyDescent="0.25">
      <c r="A804" s="31"/>
      <c r="B804" s="33"/>
      <c r="C804" s="33"/>
      <c r="D804" s="33"/>
      <c r="E804" s="33"/>
      <c r="F804" s="31"/>
      <c r="G804" s="31"/>
      <c r="H804" s="31"/>
      <c r="I804" s="33"/>
    </row>
    <row r="805" spans="1:9" hidden="1" x14ac:dyDescent="0.25">
      <c r="A805" s="31"/>
      <c r="B805" s="33"/>
      <c r="C805" s="33"/>
      <c r="D805" s="33"/>
      <c r="E805" s="33"/>
      <c r="F805" s="31"/>
      <c r="G805" s="31"/>
      <c r="H805" s="31"/>
      <c r="I805" s="33"/>
    </row>
    <row r="806" spans="1:9" hidden="1" x14ac:dyDescent="0.25">
      <c r="A806" s="31"/>
      <c r="B806" s="33"/>
      <c r="C806" s="33"/>
      <c r="D806" s="33"/>
      <c r="E806" s="33"/>
      <c r="F806" s="31"/>
      <c r="G806" s="31"/>
      <c r="H806" s="31"/>
      <c r="I806" s="33"/>
    </row>
    <row r="807" spans="1:9" hidden="1" x14ac:dyDescent="0.25">
      <c r="A807" s="31"/>
      <c r="B807" s="33"/>
      <c r="C807" s="33"/>
      <c r="D807" s="33"/>
      <c r="E807" s="33"/>
      <c r="F807" s="31"/>
      <c r="G807" s="31"/>
      <c r="H807" s="31"/>
      <c r="I807" s="33"/>
    </row>
    <row r="808" spans="1:9" hidden="1" x14ac:dyDescent="0.25">
      <c r="A808" s="31"/>
      <c r="B808" s="33"/>
      <c r="C808" s="33"/>
      <c r="D808" s="33"/>
      <c r="E808" s="33"/>
      <c r="F808" s="31"/>
      <c r="G808" s="31"/>
      <c r="H808" s="31"/>
      <c r="I808" s="33"/>
    </row>
    <row r="809" spans="1:9" hidden="1" x14ac:dyDescent="0.25">
      <c r="A809" s="31"/>
      <c r="B809" s="33"/>
      <c r="C809" s="33"/>
      <c r="D809" s="33"/>
      <c r="E809" s="33"/>
      <c r="F809" s="31"/>
      <c r="G809" s="31"/>
      <c r="H809" s="31"/>
      <c r="I809" s="33"/>
    </row>
    <row r="810" spans="1:9" hidden="1" x14ac:dyDescent="0.25">
      <c r="A810" s="31"/>
      <c r="B810" s="33"/>
      <c r="C810" s="33"/>
      <c r="D810" s="33"/>
      <c r="E810" s="33"/>
      <c r="F810" s="31"/>
      <c r="G810" s="31"/>
      <c r="H810" s="31"/>
      <c r="I810" s="33"/>
    </row>
    <row r="811" spans="1:9" hidden="1" x14ac:dyDescent="0.25">
      <c r="A811" s="31"/>
      <c r="B811" s="33"/>
      <c r="C811" s="33"/>
      <c r="D811" s="33"/>
      <c r="E811" s="33"/>
      <c r="F811" s="31"/>
      <c r="G811" s="31"/>
      <c r="H811" s="31"/>
      <c r="I811" s="33"/>
    </row>
    <row r="812" spans="1:9" hidden="1" x14ac:dyDescent="0.25">
      <c r="A812" s="31"/>
      <c r="B812" s="33"/>
      <c r="C812" s="33"/>
      <c r="D812" s="33"/>
      <c r="E812" s="33"/>
      <c r="F812" s="31"/>
      <c r="G812" s="31"/>
      <c r="H812" s="31"/>
      <c r="I812" s="33"/>
    </row>
    <row r="813" spans="1:9" hidden="1" x14ac:dyDescent="0.25">
      <c r="A813" s="31"/>
      <c r="B813" s="33"/>
      <c r="C813" s="33"/>
      <c r="D813" s="33"/>
      <c r="E813" s="33"/>
      <c r="F813" s="31"/>
      <c r="G813" s="31"/>
      <c r="H813" s="31"/>
      <c r="I813" s="33"/>
    </row>
    <row r="814" spans="1:9" hidden="1" x14ac:dyDescent="0.25">
      <c r="A814" s="31"/>
      <c r="B814" s="33"/>
      <c r="C814" s="33"/>
      <c r="D814" s="33"/>
      <c r="E814" s="33"/>
      <c r="F814" s="31"/>
      <c r="G814" s="31"/>
      <c r="H814" s="31"/>
      <c r="I814" s="33"/>
    </row>
    <row r="815" spans="1:9" hidden="1" x14ac:dyDescent="0.25">
      <c r="A815" s="31"/>
      <c r="B815" s="33"/>
      <c r="C815" s="33"/>
      <c r="D815" s="33"/>
      <c r="E815" s="33"/>
      <c r="F815" s="31"/>
      <c r="G815" s="31"/>
      <c r="H815" s="31"/>
      <c r="I815" s="33"/>
    </row>
    <row r="816" spans="1:9" hidden="1" x14ac:dyDescent="0.25">
      <c r="A816" s="31"/>
      <c r="B816" s="33"/>
      <c r="C816" s="33"/>
      <c r="D816" s="33"/>
      <c r="E816" s="33"/>
      <c r="F816" s="31"/>
      <c r="G816" s="31"/>
      <c r="H816" s="31"/>
      <c r="I816" s="33"/>
    </row>
    <row r="817" spans="1:9" hidden="1" x14ac:dyDescent="0.25">
      <c r="A817" s="31"/>
      <c r="B817" s="33"/>
      <c r="C817" s="33"/>
      <c r="D817" s="33"/>
      <c r="E817" s="33"/>
      <c r="F817" s="31"/>
      <c r="G817" s="31"/>
      <c r="H817" s="31"/>
      <c r="I817" s="33"/>
    </row>
    <row r="818" spans="1:9" hidden="1" x14ac:dyDescent="0.25">
      <c r="A818" s="31"/>
      <c r="B818" s="33"/>
      <c r="C818" s="33"/>
      <c r="D818" s="33"/>
      <c r="E818" s="33"/>
      <c r="F818" s="31"/>
      <c r="G818" s="31"/>
      <c r="H818" s="31"/>
      <c r="I818" s="33"/>
    </row>
    <row r="819" spans="1:9" hidden="1" x14ac:dyDescent="0.25">
      <c r="A819" s="31"/>
      <c r="B819" s="33"/>
      <c r="C819" s="33"/>
      <c r="D819" s="33"/>
      <c r="E819" s="33"/>
      <c r="F819" s="31"/>
      <c r="G819" s="31"/>
      <c r="H819" s="31"/>
      <c r="I819" s="33"/>
    </row>
    <row r="820" spans="1:9" hidden="1" x14ac:dyDescent="0.25">
      <c r="A820" s="31"/>
      <c r="B820" s="33"/>
      <c r="C820" s="33"/>
      <c r="D820" s="33"/>
      <c r="E820" s="33"/>
      <c r="F820" s="31"/>
      <c r="G820" s="31"/>
      <c r="H820" s="31"/>
      <c r="I820" s="33"/>
    </row>
    <row r="821" spans="1:9" hidden="1" x14ac:dyDescent="0.25">
      <c r="A821" s="31"/>
      <c r="B821" s="33"/>
      <c r="C821" s="33"/>
      <c r="D821" s="33"/>
      <c r="E821" s="33"/>
      <c r="F821" s="31"/>
      <c r="G821" s="31"/>
      <c r="H821" s="31"/>
      <c r="I821" s="33"/>
    </row>
    <row r="822" spans="1:9" hidden="1" x14ac:dyDescent="0.25">
      <c r="A822" s="31"/>
      <c r="B822" s="33"/>
      <c r="C822" s="33"/>
      <c r="D822" s="33"/>
      <c r="E822" s="33"/>
      <c r="F822" s="31"/>
      <c r="G822" s="31"/>
      <c r="H822" s="31"/>
      <c r="I822" s="33"/>
    </row>
    <row r="823" spans="1:9" hidden="1" x14ac:dyDescent="0.25">
      <c r="A823" s="31"/>
      <c r="B823" s="33"/>
      <c r="C823" s="33"/>
      <c r="D823" s="33"/>
      <c r="E823" s="33"/>
      <c r="F823" s="31"/>
      <c r="G823" s="31"/>
      <c r="H823" s="31"/>
      <c r="I823" s="33"/>
    </row>
    <row r="824" spans="1:9" hidden="1" x14ac:dyDescent="0.25">
      <c r="A824" s="31"/>
      <c r="B824" s="33"/>
      <c r="C824" s="33"/>
      <c r="D824" s="33"/>
      <c r="E824" s="33"/>
      <c r="F824" s="31"/>
      <c r="G824" s="31"/>
      <c r="H824" s="31"/>
      <c r="I824" s="33"/>
    </row>
    <row r="825" spans="1:9" hidden="1" x14ac:dyDescent="0.25">
      <c r="A825" s="31"/>
      <c r="B825" s="33"/>
      <c r="C825" s="33"/>
      <c r="D825" s="33"/>
      <c r="E825" s="33"/>
      <c r="F825" s="31"/>
      <c r="G825" s="31"/>
      <c r="H825" s="31"/>
      <c r="I825" s="33"/>
    </row>
    <row r="826" spans="1:9" hidden="1" x14ac:dyDescent="0.25">
      <c r="A826" s="31"/>
      <c r="B826" s="33"/>
      <c r="C826" s="33"/>
      <c r="D826" s="33"/>
      <c r="E826" s="33"/>
      <c r="F826" s="31"/>
      <c r="G826" s="31"/>
      <c r="H826" s="31"/>
      <c r="I826" s="33"/>
    </row>
    <row r="827" spans="1:9" hidden="1" x14ac:dyDescent="0.25">
      <c r="A827" s="31"/>
      <c r="B827" s="33"/>
      <c r="C827" s="33"/>
      <c r="D827" s="33"/>
      <c r="E827" s="33"/>
      <c r="F827" s="31"/>
      <c r="G827" s="31"/>
      <c r="H827" s="31"/>
      <c r="I827" s="33"/>
    </row>
    <row r="828" spans="1:9" hidden="1" x14ac:dyDescent="0.25">
      <c r="A828" s="31"/>
      <c r="B828" s="33"/>
      <c r="C828" s="33"/>
      <c r="D828" s="33"/>
      <c r="E828" s="33"/>
      <c r="F828" s="31"/>
      <c r="G828" s="31"/>
      <c r="H828" s="31"/>
      <c r="I828" s="33"/>
    </row>
    <row r="829" spans="1:9" hidden="1" x14ac:dyDescent="0.25">
      <c r="A829" s="31"/>
      <c r="B829" s="33"/>
      <c r="C829" s="33"/>
      <c r="D829" s="33"/>
      <c r="E829" s="33"/>
      <c r="F829" s="31"/>
      <c r="G829" s="31"/>
      <c r="H829" s="31"/>
      <c r="I829" s="33"/>
    </row>
    <row r="830" spans="1:9" hidden="1" x14ac:dyDescent="0.25">
      <c r="A830" s="31"/>
      <c r="B830" s="33"/>
      <c r="C830" s="33"/>
      <c r="D830" s="33"/>
      <c r="E830" s="33"/>
      <c r="F830" s="31"/>
      <c r="G830" s="31"/>
      <c r="H830" s="31"/>
      <c r="I830" s="33"/>
    </row>
    <row r="831" spans="1:9" hidden="1" x14ac:dyDescent="0.25">
      <c r="A831" s="31"/>
      <c r="B831" s="33"/>
      <c r="C831" s="33"/>
      <c r="D831" s="33"/>
      <c r="E831" s="33"/>
      <c r="F831" s="31"/>
      <c r="G831" s="31"/>
      <c r="H831" s="31"/>
      <c r="I831" s="33"/>
    </row>
    <row r="832" spans="1:9" hidden="1" x14ac:dyDescent="0.25">
      <c r="A832" s="31"/>
      <c r="B832" s="33"/>
      <c r="C832" s="33"/>
      <c r="D832" s="33"/>
      <c r="E832" s="33"/>
      <c r="F832" s="31"/>
      <c r="G832" s="31"/>
      <c r="H832" s="31"/>
      <c r="I832" s="33"/>
    </row>
    <row r="833" spans="1:9" hidden="1" x14ac:dyDescent="0.25">
      <c r="A833" s="31"/>
      <c r="B833" s="33"/>
      <c r="C833" s="33"/>
      <c r="D833" s="33"/>
      <c r="E833" s="33"/>
      <c r="F833" s="31"/>
      <c r="G833" s="31"/>
      <c r="H833" s="31"/>
      <c r="I833" s="33"/>
    </row>
    <row r="834" spans="1:9" hidden="1" x14ac:dyDescent="0.25">
      <c r="A834" s="31"/>
      <c r="B834" s="33"/>
      <c r="C834" s="33"/>
      <c r="D834" s="33"/>
      <c r="E834" s="33"/>
      <c r="F834" s="31"/>
      <c r="G834" s="31"/>
      <c r="H834" s="31"/>
      <c r="I834" s="33"/>
    </row>
    <row r="835" spans="1:9" hidden="1" x14ac:dyDescent="0.25">
      <c r="A835" s="31"/>
      <c r="B835" s="33"/>
      <c r="C835" s="33"/>
      <c r="D835" s="33"/>
      <c r="E835" s="33"/>
      <c r="F835" s="31"/>
      <c r="G835" s="31"/>
      <c r="H835" s="31"/>
      <c r="I835" s="33"/>
    </row>
    <row r="836" spans="1:9" hidden="1" x14ac:dyDescent="0.25">
      <c r="A836" s="31"/>
      <c r="B836" s="33"/>
      <c r="C836" s="33"/>
      <c r="D836" s="33"/>
      <c r="E836" s="33"/>
      <c r="F836" s="31"/>
      <c r="G836" s="31"/>
      <c r="H836" s="31"/>
      <c r="I836" s="33"/>
    </row>
    <row r="837" spans="1:9" hidden="1" x14ac:dyDescent="0.25">
      <c r="A837" s="31"/>
      <c r="B837" s="33"/>
      <c r="C837" s="33"/>
      <c r="D837" s="33"/>
      <c r="E837" s="33"/>
      <c r="F837" s="31"/>
      <c r="G837" s="31"/>
      <c r="H837" s="31"/>
      <c r="I837" s="33"/>
    </row>
    <row r="838" spans="1:9" hidden="1" x14ac:dyDescent="0.25">
      <c r="A838" s="31"/>
      <c r="B838" s="33"/>
      <c r="C838" s="33"/>
      <c r="D838" s="33"/>
      <c r="E838" s="33"/>
      <c r="F838" s="31"/>
      <c r="G838" s="31"/>
      <c r="H838" s="31"/>
      <c r="I838" s="33"/>
    </row>
    <row r="839" spans="1:9" hidden="1" x14ac:dyDescent="0.25">
      <c r="A839" s="31"/>
      <c r="B839" s="33"/>
      <c r="C839" s="33"/>
      <c r="D839" s="33"/>
      <c r="E839" s="33"/>
      <c r="F839" s="31"/>
      <c r="G839" s="31"/>
      <c r="H839" s="31"/>
      <c r="I839" s="33"/>
    </row>
    <row r="840" spans="1:9" hidden="1" x14ac:dyDescent="0.25">
      <c r="A840" s="31"/>
      <c r="B840" s="33"/>
      <c r="C840" s="33"/>
      <c r="D840" s="33"/>
      <c r="E840" s="33"/>
      <c r="F840" s="31"/>
      <c r="G840" s="31"/>
      <c r="H840" s="31"/>
      <c r="I840" s="33"/>
    </row>
    <row r="841" spans="1:9" hidden="1" x14ac:dyDescent="0.25">
      <c r="A841" s="31"/>
      <c r="B841" s="33"/>
      <c r="C841" s="33"/>
      <c r="D841" s="33"/>
      <c r="E841" s="33"/>
      <c r="F841" s="31"/>
      <c r="G841" s="31"/>
      <c r="H841" s="31"/>
      <c r="I841" s="33"/>
    </row>
    <row r="842" spans="1:9" hidden="1" x14ac:dyDescent="0.25">
      <c r="A842" s="31"/>
      <c r="B842" s="33"/>
      <c r="C842" s="33"/>
      <c r="D842" s="33"/>
      <c r="E842" s="33"/>
      <c r="F842" s="31"/>
      <c r="G842" s="31"/>
      <c r="H842" s="31"/>
      <c r="I842" s="33"/>
    </row>
    <row r="843" spans="1:9" hidden="1" x14ac:dyDescent="0.25">
      <c r="A843" s="31"/>
      <c r="B843" s="33"/>
      <c r="C843" s="33"/>
      <c r="D843" s="33"/>
      <c r="E843" s="33"/>
      <c r="F843" s="31"/>
      <c r="G843" s="31"/>
      <c r="H843" s="31"/>
      <c r="I843" s="33"/>
    </row>
    <row r="844" spans="1:9" hidden="1" x14ac:dyDescent="0.25">
      <c r="A844" s="31"/>
      <c r="B844" s="33"/>
      <c r="C844" s="33"/>
      <c r="D844" s="33"/>
      <c r="E844" s="33"/>
      <c r="F844" s="31"/>
      <c r="G844" s="31"/>
      <c r="H844" s="31"/>
      <c r="I844" s="33"/>
    </row>
    <row r="845" spans="1:9" hidden="1" x14ac:dyDescent="0.25">
      <c r="A845" s="31"/>
      <c r="B845" s="33"/>
      <c r="C845" s="33"/>
      <c r="D845" s="33"/>
      <c r="E845" s="33"/>
      <c r="F845" s="31"/>
      <c r="G845" s="31"/>
      <c r="H845" s="31"/>
      <c r="I845" s="33"/>
    </row>
    <row r="846" spans="1:9" hidden="1" x14ac:dyDescent="0.25">
      <c r="A846" s="31"/>
      <c r="B846" s="33"/>
      <c r="C846" s="33"/>
      <c r="D846" s="33"/>
      <c r="E846" s="33"/>
      <c r="F846" s="31"/>
      <c r="G846" s="31"/>
      <c r="H846" s="31"/>
      <c r="I846" s="33"/>
    </row>
    <row r="847" spans="1:9" hidden="1" x14ac:dyDescent="0.25">
      <c r="A847" s="31"/>
      <c r="B847" s="33"/>
      <c r="C847" s="33"/>
      <c r="D847" s="33"/>
      <c r="E847" s="33"/>
      <c r="F847" s="31"/>
      <c r="G847" s="31"/>
      <c r="H847" s="31"/>
      <c r="I847" s="33"/>
    </row>
    <row r="848" spans="1:9" hidden="1" x14ac:dyDescent="0.25">
      <c r="A848" s="31"/>
      <c r="B848" s="33"/>
      <c r="C848" s="33"/>
      <c r="D848" s="33"/>
      <c r="E848" s="33"/>
      <c r="F848" s="31"/>
      <c r="G848" s="31"/>
      <c r="H848" s="31"/>
      <c r="I848" s="33"/>
    </row>
    <row r="849" spans="1:9" hidden="1" x14ac:dyDescent="0.25">
      <c r="A849" s="31"/>
      <c r="B849" s="33"/>
      <c r="C849" s="33"/>
      <c r="D849" s="33"/>
      <c r="E849" s="33"/>
      <c r="F849" s="31"/>
      <c r="G849" s="31"/>
      <c r="H849" s="31"/>
      <c r="I849" s="33"/>
    </row>
    <row r="850" spans="1:9" hidden="1" x14ac:dyDescent="0.25">
      <c r="A850" s="31"/>
      <c r="B850" s="33"/>
      <c r="C850" s="33"/>
      <c r="D850" s="33"/>
      <c r="E850" s="33"/>
      <c r="F850" s="31"/>
      <c r="G850" s="31"/>
      <c r="H850" s="31"/>
      <c r="I850" s="33"/>
    </row>
    <row r="851" spans="1:9" hidden="1" x14ac:dyDescent="0.25">
      <c r="A851" s="31"/>
      <c r="B851" s="33"/>
      <c r="C851" s="33"/>
      <c r="D851" s="33"/>
      <c r="E851" s="33"/>
      <c r="F851" s="31"/>
      <c r="G851" s="31"/>
      <c r="H851" s="31"/>
      <c r="I851" s="33"/>
    </row>
    <row r="852" spans="1:9" hidden="1" x14ac:dyDescent="0.25">
      <c r="A852" s="31"/>
      <c r="B852" s="33"/>
      <c r="C852" s="33"/>
      <c r="D852" s="33"/>
      <c r="E852" s="33"/>
      <c r="F852" s="31"/>
      <c r="G852" s="31"/>
      <c r="H852" s="31"/>
      <c r="I852" s="33"/>
    </row>
    <row r="853" spans="1:9" hidden="1" x14ac:dyDescent="0.25">
      <c r="A853" s="31"/>
      <c r="B853" s="33"/>
      <c r="C853" s="33"/>
      <c r="D853" s="33"/>
      <c r="E853" s="33"/>
      <c r="F853" s="31"/>
      <c r="G853" s="31"/>
      <c r="H853" s="31"/>
      <c r="I853" s="33"/>
    </row>
    <row r="854" spans="1:9" hidden="1" x14ac:dyDescent="0.25">
      <c r="A854" s="31"/>
      <c r="B854" s="33"/>
      <c r="C854" s="33"/>
      <c r="D854" s="33"/>
      <c r="E854" s="33"/>
      <c r="F854" s="31"/>
      <c r="G854" s="31"/>
      <c r="H854" s="31"/>
      <c r="I854" s="33"/>
    </row>
    <row r="855" spans="1:9" hidden="1" x14ac:dyDescent="0.25">
      <c r="A855" s="31"/>
      <c r="B855" s="33"/>
      <c r="C855" s="33"/>
      <c r="D855" s="33"/>
      <c r="E855" s="33"/>
      <c r="F855" s="31"/>
      <c r="G855" s="31"/>
      <c r="H855" s="31"/>
      <c r="I855" s="33"/>
    </row>
    <row r="856" spans="1:9" hidden="1" x14ac:dyDescent="0.25">
      <c r="A856" s="31"/>
      <c r="B856" s="33"/>
      <c r="C856" s="33"/>
      <c r="D856" s="33"/>
      <c r="E856" s="33"/>
      <c r="F856" s="31"/>
      <c r="G856" s="31"/>
      <c r="H856" s="31"/>
      <c r="I856" s="33"/>
    </row>
    <row r="857" spans="1:9" hidden="1" x14ac:dyDescent="0.25">
      <c r="A857" s="31"/>
      <c r="B857" s="33"/>
      <c r="C857" s="33"/>
      <c r="D857" s="33"/>
      <c r="E857" s="33"/>
      <c r="F857" s="31"/>
      <c r="G857" s="31"/>
      <c r="H857" s="31"/>
      <c r="I857" s="33"/>
    </row>
    <row r="858" spans="1:9" hidden="1" x14ac:dyDescent="0.25">
      <c r="A858" s="31"/>
      <c r="B858" s="33"/>
      <c r="C858" s="33"/>
      <c r="D858" s="33"/>
      <c r="E858" s="33"/>
      <c r="F858" s="31"/>
      <c r="G858" s="31"/>
      <c r="H858" s="31"/>
      <c r="I858" s="33"/>
    </row>
    <row r="859" spans="1:9" hidden="1" x14ac:dyDescent="0.25">
      <c r="A859" s="31"/>
      <c r="B859" s="33"/>
      <c r="C859" s="33"/>
      <c r="D859" s="33"/>
      <c r="E859" s="33"/>
      <c r="F859" s="31"/>
      <c r="G859" s="31"/>
      <c r="H859" s="31"/>
      <c r="I859" s="33"/>
    </row>
    <row r="860" spans="1:9" hidden="1" x14ac:dyDescent="0.25">
      <c r="A860" s="31"/>
      <c r="B860" s="33"/>
      <c r="C860" s="33"/>
      <c r="D860" s="33"/>
      <c r="E860" s="33"/>
      <c r="F860" s="31"/>
      <c r="G860" s="31"/>
      <c r="H860" s="31"/>
      <c r="I860" s="33"/>
    </row>
    <row r="861" spans="1:9" hidden="1" x14ac:dyDescent="0.25">
      <c r="A861" s="31"/>
      <c r="B861" s="33"/>
      <c r="C861" s="33"/>
      <c r="D861" s="33"/>
      <c r="E861" s="33"/>
      <c r="F861" s="31"/>
      <c r="G861" s="31"/>
      <c r="H861" s="31"/>
      <c r="I861" s="33"/>
    </row>
    <row r="862" spans="1:9" hidden="1" x14ac:dyDescent="0.25">
      <c r="A862" s="31"/>
      <c r="B862" s="33"/>
      <c r="C862" s="33"/>
      <c r="D862" s="33"/>
      <c r="E862" s="33"/>
      <c r="F862" s="31"/>
      <c r="G862" s="31"/>
      <c r="H862" s="31"/>
      <c r="I862" s="33"/>
    </row>
    <row r="863" spans="1:9" hidden="1" x14ac:dyDescent="0.25">
      <c r="A863" s="31"/>
      <c r="B863" s="33"/>
      <c r="C863" s="33"/>
      <c r="D863" s="33"/>
      <c r="E863" s="33"/>
      <c r="F863" s="31"/>
      <c r="G863" s="31"/>
      <c r="H863" s="31"/>
      <c r="I863" s="33"/>
    </row>
    <row r="864" spans="1:9" hidden="1" x14ac:dyDescent="0.25">
      <c r="A864" s="31"/>
      <c r="B864" s="33"/>
      <c r="C864" s="33"/>
      <c r="D864" s="33"/>
      <c r="E864" s="33"/>
      <c r="F864" s="31"/>
      <c r="G864" s="31"/>
      <c r="H864" s="31"/>
      <c r="I864" s="33"/>
    </row>
    <row r="865" spans="1:9" hidden="1" x14ac:dyDescent="0.25">
      <c r="A865" s="31"/>
      <c r="B865" s="33"/>
      <c r="C865" s="33"/>
      <c r="D865" s="33"/>
      <c r="E865" s="33"/>
      <c r="F865" s="31"/>
      <c r="G865" s="31"/>
      <c r="H865" s="31"/>
      <c r="I865" s="33"/>
    </row>
    <row r="866" spans="1:9" hidden="1" x14ac:dyDescent="0.25">
      <c r="A866" s="31"/>
      <c r="B866" s="33"/>
      <c r="C866" s="33"/>
      <c r="D866" s="33"/>
      <c r="E866" s="33"/>
      <c r="F866" s="31"/>
      <c r="G866" s="31"/>
      <c r="H866" s="31"/>
      <c r="I866" s="33"/>
    </row>
    <row r="867" spans="1:9" hidden="1" x14ac:dyDescent="0.25">
      <c r="A867" s="31"/>
      <c r="B867" s="33"/>
      <c r="C867" s="33"/>
      <c r="D867" s="33"/>
      <c r="E867" s="33"/>
      <c r="F867" s="31"/>
      <c r="G867" s="31"/>
      <c r="H867" s="31"/>
      <c r="I867" s="33"/>
    </row>
    <row r="868" spans="1:9" hidden="1" x14ac:dyDescent="0.25">
      <c r="A868" s="31"/>
      <c r="B868" s="33"/>
      <c r="C868" s="33"/>
      <c r="D868" s="33"/>
      <c r="E868" s="33"/>
      <c r="F868" s="31"/>
      <c r="G868" s="31"/>
      <c r="H868" s="31"/>
      <c r="I868" s="33"/>
    </row>
    <row r="869" spans="1:9" hidden="1" x14ac:dyDescent="0.25">
      <c r="A869" s="31"/>
      <c r="B869" s="33"/>
      <c r="C869" s="33"/>
      <c r="D869" s="33"/>
      <c r="E869" s="33"/>
      <c r="F869" s="31"/>
      <c r="G869" s="31"/>
      <c r="H869" s="31"/>
      <c r="I869" s="33"/>
    </row>
    <row r="870" spans="1:9" hidden="1" x14ac:dyDescent="0.25">
      <c r="A870" s="31"/>
      <c r="B870" s="33"/>
      <c r="C870" s="33"/>
      <c r="D870" s="33"/>
      <c r="E870" s="33"/>
      <c r="F870" s="31"/>
      <c r="G870" s="31"/>
      <c r="H870" s="31"/>
      <c r="I870" s="33"/>
    </row>
    <row r="871" spans="1:9" hidden="1" x14ac:dyDescent="0.25">
      <c r="A871" s="31"/>
      <c r="B871" s="33"/>
      <c r="C871" s="33"/>
      <c r="D871" s="33"/>
      <c r="E871" s="33"/>
      <c r="F871" s="31"/>
      <c r="G871" s="31"/>
      <c r="H871" s="31"/>
      <c r="I871" s="33"/>
    </row>
    <row r="872" spans="1:9" hidden="1" x14ac:dyDescent="0.25">
      <c r="A872" s="31"/>
      <c r="B872" s="33"/>
      <c r="C872" s="33"/>
      <c r="D872" s="33"/>
      <c r="E872" s="33"/>
      <c r="F872" s="31"/>
      <c r="G872" s="31"/>
      <c r="H872" s="31"/>
      <c r="I872" s="33"/>
    </row>
    <row r="873" spans="1:9" hidden="1" x14ac:dyDescent="0.25">
      <c r="A873" s="31"/>
      <c r="B873" s="33"/>
      <c r="C873" s="33"/>
      <c r="D873" s="33"/>
      <c r="E873" s="33"/>
      <c r="F873" s="31"/>
      <c r="G873" s="31"/>
      <c r="H873" s="31"/>
      <c r="I873" s="33"/>
    </row>
    <row r="874" spans="1:9" hidden="1" x14ac:dyDescent="0.25">
      <c r="A874" s="31"/>
      <c r="B874" s="33"/>
      <c r="C874" s="33"/>
      <c r="D874" s="33"/>
      <c r="E874" s="33"/>
      <c r="F874" s="31"/>
      <c r="G874" s="31"/>
      <c r="H874" s="31"/>
      <c r="I874" s="33"/>
    </row>
    <row r="875" spans="1:9" hidden="1" x14ac:dyDescent="0.25">
      <c r="A875" s="31"/>
      <c r="B875" s="33"/>
      <c r="C875" s="33"/>
      <c r="D875" s="33"/>
      <c r="E875" s="33"/>
      <c r="F875" s="31"/>
      <c r="G875" s="31"/>
      <c r="H875" s="31"/>
      <c r="I875" s="33"/>
    </row>
    <row r="876" spans="1:9" hidden="1" x14ac:dyDescent="0.25">
      <c r="A876" s="31"/>
      <c r="B876" s="33"/>
      <c r="C876" s="33"/>
      <c r="D876" s="33"/>
      <c r="E876" s="33"/>
      <c r="F876" s="31"/>
      <c r="G876" s="31"/>
      <c r="H876" s="31"/>
      <c r="I876" s="33"/>
    </row>
    <row r="877" spans="1:9" hidden="1" x14ac:dyDescent="0.25">
      <c r="A877" s="31"/>
      <c r="B877" s="33"/>
      <c r="C877" s="33"/>
      <c r="D877" s="33"/>
      <c r="E877" s="33"/>
      <c r="F877" s="31"/>
      <c r="G877" s="31"/>
      <c r="H877" s="31"/>
      <c r="I877" s="33"/>
    </row>
    <row r="878" spans="1:9" hidden="1" x14ac:dyDescent="0.25">
      <c r="A878" s="31"/>
      <c r="B878" s="33"/>
      <c r="C878" s="33"/>
      <c r="D878" s="33"/>
      <c r="E878" s="33"/>
      <c r="F878" s="31"/>
      <c r="G878" s="31"/>
      <c r="H878" s="31"/>
      <c r="I878" s="33"/>
    </row>
    <row r="879" spans="1:9" hidden="1" x14ac:dyDescent="0.25">
      <c r="A879" s="31"/>
      <c r="B879" s="33"/>
      <c r="C879" s="33"/>
      <c r="D879" s="33"/>
      <c r="E879" s="33"/>
      <c r="F879" s="31"/>
      <c r="G879" s="31"/>
      <c r="H879" s="31"/>
      <c r="I879" s="33"/>
    </row>
    <row r="880" spans="1:9" hidden="1" x14ac:dyDescent="0.25">
      <c r="A880" s="31"/>
      <c r="B880" s="33"/>
      <c r="C880" s="33"/>
      <c r="D880" s="33"/>
      <c r="E880" s="33"/>
      <c r="F880" s="31"/>
      <c r="G880" s="31"/>
      <c r="H880" s="31"/>
      <c r="I880" s="33"/>
    </row>
    <row r="881" spans="1:9" hidden="1" x14ac:dyDescent="0.25">
      <c r="A881" s="31"/>
      <c r="B881" s="33"/>
      <c r="C881" s="33"/>
      <c r="D881" s="33"/>
      <c r="E881" s="33"/>
      <c r="F881" s="31"/>
      <c r="G881" s="31"/>
      <c r="H881" s="31"/>
      <c r="I881" s="33"/>
    </row>
    <row r="882" spans="1:9" hidden="1" x14ac:dyDescent="0.25">
      <c r="A882" s="31"/>
      <c r="B882" s="33"/>
      <c r="C882" s="33"/>
      <c r="D882" s="33"/>
      <c r="E882" s="33"/>
      <c r="F882" s="31"/>
      <c r="G882" s="31"/>
      <c r="H882" s="31"/>
      <c r="I882" s="33"/>
    </row>
    <row r="883" spans="1:9" hidden="1" x14ac:dyDescent="0.25">
      <c r="A883" s="31"/>
      <c r="B883" s="33"/>
      <c r="C883" s="33"/>
      <c r="D883" s="33"/>
      <c r="E883" s="33"/>
      <c r="F883" s="31"/>
      <c r="G883" s="31"/>
      <c r="H883" s="31"/>
      <c r="I883" s="33"/>
    </row>
    <row r="884" spans="1:9" hidden="1" x14ac:dyDescent="0.25">
      <c r="A884" s="31"/>
      <c r="B884" s="33"/>
      <c r="C884" s="33"/>
      <c r="D884" s="33"/>
      <c r="E884" s="33"/>
      <c r="F884" s="31"/>
      <c r="G884" s="31"/>
      <c r="H884" s="31"/>
      <c r="I884" s="33"/>
    </row>
    <row r="885" spans="1:9" hidden="1" x14ac:dyDescent="0.25">
      <c r="A885" s="31"/>
      <c r="B885" s="33"/>
      <c r="C885" s="33"/>
      <c r="D885" s="33"/>
      <c r="E885" s="33"/>
      <c r="F885" s="31"/>
      <c r="G885" s="31"/>
      <c r="H885" s="31"/>
      <c r="I885" s="33"/>
    </row>
    <row r="886" spans="1:9" hidden="1" x14ac:dyDescent="0.25">
      <c r="A886" s="31"/>
      <c r="B886" s="33"/>
      <c r="C886" s="33"/>
      <c r="D886" s="33"/>
      <c r="E886" s="33"/>
      <c r="F886" s="31"/>
      <c r="G886" s="31"/>
      <c r="H886" s="31"/>
      <c r="I886" s="33"/>
    </row>
    <row r="887" spans="1:9" hidden="1" x14ac:dyDescent="0.25">
      <c r="A887" s="31"/>
      <c r="B887" s="33"/>
      <c r="C887" s="33"/>
      <c r="D887" s="33"/>
      <c r="E887" s="33"/>
      <c r="F887" s="31"/>
      <c r="G887" s="31"/>
      <c r="H887" s="31"/>
      <c r="I887" s="33"/>
    </row>
    <row r="888" spans="1:9" hidden="1" x14ac:dyDescent="0.25">
      <c r="A888" s="31"/>
      <c r="B888" s="33"/>
      <c r="C888" s="33"/>
      <c r="D888" s="33"/>
      <c r="E888" s="33"/>
      <c r="F888" s="31"/>
      <c r="G888" s="31"/>
      <c r="H888" s="31"/>
      <c r="I888" s="33"/>
    </row>
    <row r="889" spans="1:9" hidden="1" x14ac:dyDescent="0.25">
      <c r="A889" s="31"/>
      <c r="B889" s="33"/>
      <c r="C889" s="33"/>
      <c r="D889" s="33"/>
      <c r="E889" s="33"/>
      <c r="F889" s="31"/>
      <c r="G889" s="31"/>
      <c r="H889" s="31"/>
      <c r="I889" s="33"/>
    </row>
    <row r="890" spans="1:9" hidden="1" x14ac:dyDescent="0.25">
      <c r="A890" s="31"/>
      <c r="B890" s="33"/>
      <c r="C890" s="33"/>
      <c r="D890" s="33"/>
      <c r="E890" s="33"/>
      <c r="F890" s="31"/>
      <c r="G890" s="31"/>
      <c r="H890" s="31"/>
      <c r="I890" s="33"/>
    </row>
    <row r="891" spans="1:9" hidden="1" x14ac:dyDescent="0.25">
      <c r="A891" s="31"/>
      <c r="B891" s="33"/>
      <c r="C891" s="33"/>
      <c r="D891" s="33"/>
      <c r="E891" s="33"/>
      <c r="F891" s="31"/>
      <c r="G891" s="31"/>
      <c r="H891" s="31"/>
      <c r="I891" s="33"/>
    </row>
    <row r="892" spans="1:9" hidden="1" x14ac:dyDescent="0.25">
      <c r="A892" s="31"/>
      <c r="B892" s="33"/>
      <c r="C892" s="33"/>
      <c r="D892" s="33"/>
      <c r="E892" s="33"/>
      <c r="F892" s="31"/>
      <c r="G892" s="31"/>
      <c r="H892" s="31"/>
      <c r="I892" s="33"/>
    </row>
    <row r="893" spans="1:9" hidden="1" x14ac:dyDescent="0.25">
      <c r="A893" s="31"/>
      <c r="B893" s="33"/>
      <c r="C893" s="33"/>
      <c r="D893" s="33"/>
      <c r="E893" s="33"/>
      <c r="F893" s="31"/>
      <c r="G893" s="31"/>
      <c r="H893" s="31"/>
      <c r="I893" s="33"/>
    </row>
    <row r="894" spans="1:9" hidden="1" x14ac:dyDescent="0.25">
      <c r="A894" s="31"/>
      <c r="B894" s="33"/>
      <c r="C894" s="33"/>
      <c r="D894" s="33"/>
      <c r="E894" s="33"/>
      <c r="F894" s="31"/>
      <c r="G894" s="31"/>
      <c r="H894" s="31"/>
      <c r="I894" s="33"/>
    </row>
    <row r="895" spans="1:9" hidden="1" x14ac:dyDescent="0.25">
      <c r="A895" s="31"/>
      <c r="B895" s="33"/>
      <c r="C895" s="33"/>
      <c r="D895" s="33"/>
      <c r="E895" s="33"/>
      <c r="F895" s="31"/>
      <c r="G895" s="31"/>
      <c r="H895" s="31"/>
      <c r="I895" s="33"/>
    </row>
    <row r="896" spans="1:9" hidden="1" x14ac:dyDescent="0.25">
      <c r="A896" s="31"/>
      <c r="B896" s="33"/>
      <c r="C896" s="33"/>
      <c r="D896" s="33"/>
      <c r="E896" s="33"/>
      <c r="F896" s="31"/>
      <c r="G896" s="31"/>
      <c r="H896" s="31"/>
      <c r="I896" s="33"/>
    </row>
    <row r="897" spans="1:9" hidden="1" x14ac:dyDescent="0.25">
      <c r="A897" s="31"/>
      <c r="B897" s="33"/>
      <c r="C897" s="33"/>
      <c r="D897" s="33"/>
      <c r="E897" s="33"/>
      <c r="F897" s="31"/>
      <c r="G897" s="31"/>
      <c r="H897" s="31"/>
      <c r="I897" s="33"/>
    </row>
    <row r="898" spans="1:9" hidden="1" x14ac:dyDescent="0.25">
      <c r="A898" s="31"/>
      <c r="B898" s="33"/>
      <c r="C898" s="33"/>
      <c r="D898" s="33"/>
      <c r="E898" s="33"/>
      <c r="F898" s="31"/>
      <c r="G898" s="31"/>
      <c r="H898" s="31"/>
      <c r="I898" s="33"/>
    </row>
    <row r="899" spans="1:9" hidden="1" x14ac:dyDescent="0.25">
      <c r="A899" s="31"/>
      <c r="B899" s="33"/>
      <c r="C899" s="33"/>
      <c r="D899" s="33"/>
      <c r="E899" s="33"/>
      <c r="F899" s="31"/>
      <c r="G899" s="31"/>
      <c r="H899" s="31"/>
      <c r="I899" s="33"/>
    </row>
    <row r="900" spans="1:9" hidden="1" x14ac:dyDescent="0.25">
      <c r="A900" s="31"/>
      <c r="B900" s="33"/>
      <c r="C900" s="33"/>
      <c r="D900" s="33"/>
      <c r="E900" s="33"/>
      <c r="F900" s="31"/>
      <c r="G900" s="31"/>
      <c r="H900" s="31"/>
      <c r="I900" s="33"/>
    </row>
    <row r="901" spans="1:9" hidden="1" x14ac:dyDescent="0.25">
      <c r="A901" s="31"/>
      <c r="B901" s="33"/>
      <c r="C901" s="33"/>
      <c r="D901" s="33"/>
      <c r="E901" s="33"/>
      <c r="F901" s="31"/>
      <c r="G901" s="31"/>
      <c r="H901" s="31"/>
      <c r="I901" s="33"/>
    </row>
    <row r="902" spans="1:9" hidden="1" x14ac:dyDescent="0.25">
      <c r="A902" s="31"/>
      <c r="B902" s="33"/>
      <c r="C902" s="33"/>
      <c r="D902" s="33"/>
      <c r="E902" s="33"/>
      <c r="F902" s="31"/>
      <c r="G902" s="31"/>
      <c r="H902" s="31"/>
      <c r="I902" s="33"/>
    </row>
    <row r="903" spans="1:9" hidden="1" x14ac:dyDescent="0.25">
      <c r="A903" s="31"/>
      <c r="B903" s="33"/>
      <c r="C903" s="33"/>
      <c r="D903" s="33"/>
      <c r="E903" s="33"/>
      <c r="F903" s="31"/>
      <c r="G903" s="31"/>
      <c r="H903" s="31"/>
      <c r="I903" s="33"/>
    </row>
    <row r="904" spans="1:9" hidden="1" x14ac:dyDescent="0.25">
      <c r="A904" s="31"/>
      <c r="B904" s="33"/>
      <c r="C904" s="33"/>
      <c r="D904" s="33"/>
      <c r="E904" s="33"/>
      <c r="F904" s="31"/>
      <c r="G904" s="31"/>
      <c r="H904" s="31"/>
      <c r="I904" s="33"/>
    </row>
    <row r="905" spans="1:9" hidden="1" x14ac:dyDescent="0.25">
      <c r="A905" s="31"/>
      <c r="B905" s="33"/>
      <c r="C905" s="33"/>
      <c r="D905" s="33"/>
      <c r="E905" s="33"/>
      <c r="F905" s="31"/>
      <c r="G905" s="31"/>
      <c r="H905" s="31"/>
      <c r="I905" s="33"/>
    </row>
    <row r="906" spans="1:9" hidden="1" x14ac:dyDescent="0.25">
      <c r="A906" s="31"/>
      <c r="B906" s="33"/>
      <c r="C906" s="33"/>
      <c r="D906" s="33"/>
      <c r="E906" s="33"/>
      <c r="F906" s="31"/>
      <c r="G906" s="31"/>
      <c r="H906" s="31"/>
      <c r="I906" s="33"/>
    </row>
    <row r="907" spans="1:9" hidden="1" x14ac:dyDescent="0.25">
      <c r="A907" s="31"/>
      <c r="B907" s="33"/>
      <c r="C907" s="33"/>
      <c r="D907" s="33"/>
      <c r="E907" s="33"/>
      <c r="F907" s="31"/>
      <c r="G907" s="31"/>
      <c r="H907" s="31"/>
      <c r="I907" s="33"/>
    </row>
    <row r="908" spans="1:9" hidden="1" x14ac:dyDescent="0.25">
      <c r="A908" s="31"/>
      <c r="B908" s="33"/>
      <c r="C908" s="33"/>
      <c r="D908" s="33"/>
      <c r="E908" s="33"/>
      <c r="F908" s="31"/>
      <c r="G908" s="31"/>
      <c r="H908" s="31"/>
      <c r="I908" s="33"/>
    </row>
    <row r="909" spans="1:9" hidden="1" x14ac:dyDescent="0.25">
      <c r="A909" s="31"/>
      <c r="B909" s="33"/>
      <c r="C909" s="33"/>
      <c r="D909" s="33"/>
      <c r="E909" s="33"/>
      <c r="F909" s="31"/>
      <c r="G909" s="31"/>
      <c r="H909" s="31"/>
      <c r="I909" s="33"/>
    </row>
    <row r="910" spans="1:9" hidden="1" x14ac:dyDescent="0.25">
      <c r="A910" s="31"/>
      <c r="B910" s="33"/>
      <c r="C910" s="33"/>
      <c r="D910" s="33"/>
      <c r="E910" s="33"/>
      <c r="F910" s="31"/>
      <c r="G910" s="31"/>
      <c r="H910" s="31"/>
      <c r="I910" s="33"/>
    </row>
    <row r="911" spans="1:9" hidden="1" x14ac:dyDescent="0.25">
      <c r="A911" s="31"/>
      <c r="B911" s="33"/>
      <c r="C911" s="33"/>
      <c r="D911" s="33"/>
      <c r="E911" s="33"/>
      <c r="F911" s="31"/>
      <c r="G911" s="31"/>
      <c r="H911" s="31"/>
      <c r="I911" s="33"/>
    </row>
    <row r="912" spans="1:9" hidden="1" x14ac:dyDescent="0.25">
      <c r="A912" s="31"/>
      <c r="B912" s="33"/>
      <c r="C912" s="33"/>
      <c r="D912" s="33"/>
      <c r="E912" s="33"/>
      <c r="F912" s="31"/>
      <c r="G912" s="31"/>
      <c r="H912" s="31"/>
      <c r="I912" s="33"/>
    </row>
    <row r="913" spans="1:9" hidden="1" x14ac:dyDescent="0.25">
      <c r="A913" s="31"/>
      <c r="B913" s="33"/>
      <c r="C913" s="33"/>
      <c r="D913" s="33"/>
      <c r="E913" s="33"/>
      <c r="F913" s="31"/>
      <c r="G913" s="31"/>
      <c r="H913" s="31"/>
      <c r="I913" s="33"/>
    </row>
    <row r="914" spans="1:9" hidden="1" x14ac:dyDescent="0.25">
      <c r="A914" s="31"/>
      <c r="B914" s="33"/>
      <c r="C914" s="33"/>
      <c r="D914" s="33"/>
      <c r="E914" s="33"/>
      <c r="F914" s="31"/>
      <c r="G914" s="31"/>
      <c r="H914" s="31"/>
      <c r="I914" s="33"/>
    </row>
    <row r="915" spans="1:9" hidden="1" x14ac:dyDescent="0.25">
      <c r="A915" s="31"/>
      <c r="B915" s="33"/>
      <c r="C915" s="33"/>
      <c r="D915" s="33"/>
      <c r="E915" s="33"/>
      <c r="F915" s="31"/>
      <c r="G915" s="31"/>
      <c r="H915" s="31"/>
      <c r="I915" s="33"/>
    </row>
    <row r="916" spans="1:9" hidden="1" x14ac:dyDescent="0.25">
      <c r="A916" s="31"/>
      <c r="B916" s="33"/>
      <c r="C916" s="33"/>
      <c r="D916" s="33"/>
      <c r="E916" s="33"/>
      <c r="F916" s="31"/>
      <c r="G916" s="31"/>
      <c r="H916" s="31"/>
      <c r="I916" s="33"/>
    </row>
    <row r="917" spans="1:9" hidden="1" x14ac:dyDescent="0.25">
      <c r="A917" s="31"/>
      <c r="B917" s="33"/>
      <c r="C917" s="33"/>
      <c r="D917" s="33"/>
      <c r="E917" s="33"/>
      <c r="F917" s="31"/>
      <c r="G917" s="31"/>
      <c r="H917" s="31"/>
      <c r="I917" s="33"/>
    </row>
    <row r="918" spans="1:9" hidden="1" x14ac:dyDescent="0.25">
      <c r="A918" s="31"/>
      <c r="B918" s="33"/>
      <c r="C918" s="33"/>
      <c r="D918" s="33"/>
      <c r="E918" s="33"/>
      <c r="F918" s="31"/>
      <c r="G918" s="31"/>
      <c r="H918" s="31"/>
      <c r="I918" s="33"/>
    </row>
    <row r="919" spans="1:9" hidden="1" x14ac:dyDescent="0.25">
      <c r="A919" s="31"/>
      <c r="B919" s="33"/>
      <c r="C919" s="33"/>
      <c r="D919" s="33"/>
      <c r="E919" s="33"/>
      <c r="F919" s="31"/>
      <c r="G919" s="31"/>
      <c r="H919" s="31"/>
      <c r="I919" s="33"/>
    </row>
    <row r="920" spans="1:9" hidden="1" x14ac:dyDescent="0.25">
      <c r="A920" s="31"/>
      <c r="B920" s="33"/>
      <c r="C920" s="33"/>
      <c r="D920" s="33"/>
      <c r="E920" s="33"/>
      <c r="F920" s="31"/>
      <c r="G920" s="31"/>
      <c r="H920" s="31"/>
      <c r="I920" s="33"/>
    </row>
    <row r="921" spans="1:9" hidden="1" x14ac:dyDescent="0.25">
      <c r="A921" s="31"/>
      <c r="B921" s="33"/>
      <c r="C921" s="33"/>
      <c r="D921" s="33"/>
      <c r="E921" s="33"/>
      <c r="F921" s="31"/>
      <c r="G921" s="31"/>
      <c r="H921" s="31"/>
      <c r="I921" s="33"/>
    </row>
    <row r="922" spans="1:9" hidden="1" x14ac:dyDescent="0.25">
      <c r="A922" s="31"/>
      <c r="B922" s="33"/>
      <c r="C922" s="33"/>
      <c r="D922" s="33"/>
      <c r="E922" s="33"/>
      <c r="F922" s="31"/>
      <c r="G922" s="31"/>
      <c r="H922" s="31"/>
      <c r="I922" s="33"/>
    </row>
    <row r="923" spans="1:9" hidden="1" x14ac:dyDescent="0.25">
      <c r="A923" s="31"/>
      <c r="B923" s="33"/>
      <c r="C923" s="33"/>
      <c r="D923" s="33"/>
      <c r="E923" s="33"/>
      <c r="F923" s="31"/>
      <c r="G923" s="31"/>
      <c r="H923" s="31"/>
      <c r="I923" s="33"/>
    </row>
    <row r="924" spans="1:9" hidden="1" x14ac:dyDescent="0.25">
      <c r="A924" s="31"/>
      <c r="B924" s="33"/>
      <c r="C924" s="33"/>
      <c r="D924" s="33"/>
      <c r="E924" s="33"/>
      <c r="F924" s="31"/>
      <c r="G924" s="31"/>
      <c r="H924" s="31"/>
      <c r="I924" s="33"/>
    </row>
    <row r="925" spans="1:9" hidden="1" x14ac:dyDescent="0.25">
      <c r="A925" s="31"/>
      <c r="B925" s="33"/>
      <c r="C925" s="33"/>
      <c r="D925" s="33"/>
      <c r="E925" s="33"/>
      <c r="F925" s="31"/>
      <c r="G925" s="31"/>
      <c r="H925" s="31"/>
      <c r="I925" s="33"/>
    </row>
    <row r="926" spans="1:9" hidden="1" x14ac:dyDescent="0.25">
      <c r="A926" s="31"/>
      <c r="B926" s="33"/>
      <c r="C926" s="33"/>
      <c r="D926" s="33"/>
      <c r="E926" s="33"/>
      <c r="F926" s="31"/>
      <c r="G926" s="31"/>
      <c r="H926" s="31"/>
      <c r="I926" s="33"/>
    </row>
    <row r="927" spans="1:9" hidden="1" x14ac:dyDescent="0.25">
      <c r="A927" s="31"/>
      <c r="B927" s="33"/>
      <c r="C927" s="33"/>
      <c r="D927" s="33"/>
      <c r="E927" s="33"/>
      <c r="F927" s="31"/>
      <c r="G927" s="31"/>
      <c r="H927" s="31"/>
      <c r="I927" s="33"/>
    </row>
    <row r="928" spans="1:9" hidden="1" x14ac:dyDescent="0.25">
      <c r="A928" s="31"/>
      <c r="B928" s="33"/>
      <c r="C928" s="33"/>
      <c r="D928" s="33"/>
      <c r="E928" s="33"/>
      <c r="F928" s="31"/>
      <c r="G928" s="31"/>
      <c r="H928" s="31"/>
      <c r="I928" s="33"/>
    </row>
    <row r="929" spans="1:9" hidden="1" x14ac:dyDescent="0.25">
      <c r="A929" s="31"/>
      <c r="B929" s="33"/>
      <c r="C929" s="33"/>
      <c r="D929" s="33"/>
      <c r="E929" s="33"/>
      <c r="F929" s="31"/>
      <c r="G929" s="31"/>
      <c r="H929" s="31"/>
      <c r="I929" s="33"/>
    </row>
    <row r="930" spans="1:9" hidden="1" x14ac:dyDescent="0.25">
      <c r="A930" s="31"/>
      <c r="B930" s="33"/>
      <c r="C930" s="33"/>
      <c r="D930" s="33"/>
      <c r="E930" s="33"/>
      <c r="F930" s="31"/>
      <c r="G930" s="31"/>
      <c r="H930" s="31"/>
      <c r="I930" s="33"/>
    </row>
    <row r="931" spans="1:9" hidden="1" x14ac:dyDescent="0.25">
      <c r="A931" s="31"/>
      <c r="B931" s="33"/>
      <c r="C931" s="33"/>
      <c r="D931" s="33"/>
      <c r="E931" s="33"/>
      <c r="F931" s="31"/>
      <c r="G931" s="31"/>
      <c r="H931" s="31"/>
      <c r="I931" s="33"/>
    </row>
    <row r="932" spans="1:9" hidden="1" x14ac:dyDescent="0.25">
      <c r="A932" s="31"/>
      <c r="B932" s="33"/>
      <c r="C932" s="33"/>
      <c r="D932" s="33"/>
      <c r="E932" s="33"/>
      <c r="F932" s="31"/>
      <c r="G932" s="31"/>
      <c r="H932" s="31"/>
      <c r="I932" s="33"/>
    </row>
    <row r="933" spans="1:9" hidden="1" x14ac:dyDescent="0.25">
      <c r="A933" s="31"/>
      <c r="B933" s="33"/>
      <c r="C933" s="33"/>
      <c r="D933" s="33"/>
      <c r="E933" s="33"/>
      <c r="F933" s="31"/>
      <c r="G933" s="31"/>
      <c r="H933" s="31"/>
      <c r="I933" s="33"/>
    </row>
    <row r="934" spans="1:9" hidden="1" x14ac:dyDescent="0.25">
      <c r="A934" s="31"/>
      <c r="B934" s="33"/>
      <c r="C934" s="33"/>
      <c r="D934" s="33"/>
      <c r="E934" s="33"/>
      <c r="F934" s="31"/>
      <c r="G934" s="31"/>
      <c r="H934" s="31"/>
      <c r="I934" s="33"/>
    </row>
    <row r="935" spans="1:9" hidden="1" x14ac:dyDescent="0.25">
      <c r="A935" s="31"/>
      <c r="B935" s="33"/>
      <c r="C935" s="33"/>
      <c r="D935" s="33"/>
      <c r="E935" s="33"/>
      <c r="F935" s="31"/>
      <c r="G935" s="31"/>
      <c r="H935" s="31"/>
      <c r="I935" s="33"/>
    </row>
    <row r="936" spans="1:9" hidden="1" x14ac:dyDescent="0.25">
      <c r="A936" s="31"/>
      <c r="B936" s="33"/>
      <c r="C936" s="33"/>
      <c r="D936" s="33"/>
      <c r="E936" s="33"/>
      <c r="F936" s="31"/>
      <c r="G936" s="31"/>
      <c r="H936" s="31"/>
      <c r="I936" s="33"/>
    </row>
    <row r="937" spans="1:9" hidden="1" x14ac:dyDescent="0.25">
      <c r="A937" s="31"/>
      <c r="B937" s="33"/>
      <c r="C937" s="33"/>
      <c r="D937" s="33"/>
      <c r="E937" s="33"/>
      <c r="F937" s="31"/>
      <c r="G937" s="31"/>
      <c r="H937" s="31"/>
      <c r="I937" s="33"/>
    </row>
    <row r="938" spans="1:9" hidden="1" x14ac:dyDescent="0.25">
      <c r="A938" s="31"/>
      <c r="B938" s="33"/>
      <c r="C938" s="33"/>
      <c r="D938" s="33"/>
      <c r="E938" s="33"/>
      <c r="F938" s="31"/>
      <c r="G938" s="31"/>
      <c r="H938" s="31"/>
      <c r="I938" s="33"/>
    </row>
    <row r="939" spans="1:9" hidden="1" x14ac:dyDescent="0.25">
      <c r="A939" s="31"/>
      <c r="B939" s="33"/>
      <c r="C939" s="33"/>
      <c r="D939" s="33"/>
      <c r="E939" s="33"/>
      <c r="F939" s="31"/>
      <c r="G939" s="31"/>
      <c r="H939" s="31"/>
      <c r="I939" s="33"/>
    </row>
    <row r="940" spans="1:9" hidden="1" x14ac:dyDescent="0.25">
      <c r="A940" s="31"/>
      <c r="B940" s="33"/>
      <c r="C940" s="33"/>
      <c r="D940" s="33"/>
      <c r="E940" s="33"/>
      <c r="F940" s="31"/>
      <c r="G940" s="31"/>
      <c r="H940" s="31"/>
      <c r="I940" s="33"/>
    </row>
    <row r="941" spans="1:9" hidden="1" x14ac:dyDescent="0.25">
      <c r="A941" s="31"/>
      <c r="B941" s="33"/>
      <c r="C941" s="33"/>
      <c r="D941" s="33"/>
      <c r="E941" s="33"/>
      <c r="F941" s="31"/>
      <c r="G941" s="31"/>
      <c r="H941" s="31"/>
      <c r="I941" s="33"/>
    </row>
    <row r="942" spans="1:9" hidden="1" x14ac:dyDescent="0.25">
      <c r="A942" s="31"/>
      <c r="B942" s="33"/>
      <c r="C942" s="33"/>
      <c r="D942" s="33"/>
      <c r="E942" s="33"/>
      <c r="F942" s="31"/>
      <c r="G942" s="31"/>
      <c r="H942" s="31"/>
      <c r="I942" s="33"/>
    </row>
    <row r="943" spans="1:9" hidden="1" x14ac:dyDescent="0.25">
      <c r="A943" s="31"/>
      <c r="B943" s="33"/>
      <c r="C943" s="33"/>
      <c r="D943" s="33"/>
      <c r="E943" s="33"/>
      <c r="F943" s="31"/>
      <c r="G943" s="31"/>
      <c r="H943" s="31"/>
      <c r="I943" s="33"/>
    </row>
    <row r="944" spans="1:9" hidden="1" x14ac:dyDescent="0.25">
      <c r="A944" s="31"/>
      <c r="B944" s="33"/>
      <c r="C944" s="33"/>
      <c r="D944" s="33"/>
      <c r="E944" s="33"/>
      <c r="F944" s="31"/>
      <c r="G944" s="31"/>
      <c r="H944" s="31"/>
      <c r="I944" s="33"/>
    </row>
    <row r="945" spans="1:9" hidden="1" x14ac:dyDescent="0.25">
      <c r="A945" s="31"/>
      <c r="B945" s="33"/>
      <c r="C945" s="33"/>
      <c r="D945" s="33"/>
      <c r="E945" s="33"/>
      <c r="F945" s="31"/>
      <c r="G945" s="31"/>
      <c r="H945" s="31"/>
      <c r="I945" s="33"/>
    </row>
    <row r="946" spans="1:9" hidden="1" x14ac:dyDescent="0.25">
      <c r="A946" s="31"/>
      <c r="B946" s="33"/>
      <c r="C946" s="33"/>
      <c r="D946" s="33"/>
      <c r="E946" s="33"/>
      <c r="F946" s="31"/>
      <c r="G946" s="31"/>
      <c r="H946" s="31"/>
      <c r="I946" s="33"/>
    </row>
    <row r="947" spans="1:9" hidden="1" x14ac:dyDescent="0.25">
      <c r="A947" s="31"/>
      <c r="B947" s="33"/>
      <c r="C947" s="33"/>
      <c r="D947" s="33"/>
      <c r="E947" s="33"/>
      <c r="F947" s="31"/>
      <c r="G947" s="31"/>
      <c r="H947" s="31"/>
      <c r="I947" s="33"/>
    </row>
    <row r="948" spans="1:9" hidden="1" x14ac:dyDescent="0.25">
      <c r="A948" s="31"/>
      <c r="B948" s="33"/>
      <c r="C948" s="33"/>
      <c r="D948" s="33"/>
      <c r="E948" s="33"/>
      <c r="F948" s="31"/>
      <c r="G948" s="31"/>
      <c r="H948" s="31"/>
      <c r="I948" s="33"/>
    </row>
    <row r="949" spans="1:9" hidden="1" x14ac:dyDescent="0.25">
      <c r="A949" s="31"/>
      <c r="B949" s="33"/>
      <c r="C949" s="33"/>
      <c r="D949" s="33"/>
      <c r="E949" s="33"/>
      <c r="F949" s="31"/>
      <c r="G949" s="31"/>
      <c r="H949" s="31"/>
      <c r="I949" s="33"/>
    </row>
    <row r="950" spans="1:9" hidden="1" x14ac:dyDescent="0.25">
      <c r="A950" s="31"/>
      <c r="B950" s="33"/>
      <c r="C950" s="33"/>
      <c r="D950" s="33"/>
      <c r="E950" s="33"/>
      <c r="F950" s="31"/>
      <c r="G950" s="31"/>
      <c r="H950" s="31"/>
      <c r="I950" s="33"/>
    </row>
    <row r="951" spans="1:9" hidden="1" x14ac:dyDescent="0.25">
      <c r="A951" s="31"/>
      <c r="B951" s="33"/>
      <c r="C951" s="33"/>
      <c r="D951" s="33"/>
      <c r="E951" s="33"/>
      <c r="F951" s="31"/>
      <c r="G951" s="31"/>
      <c r="H951" s="31"/>
      <c r="I951" s="33"/>
    </row>
    <row r="952" spans="1:9" hidden="1" x14ac:dyDescent="0.25">
      <c r="A952" s="31"/>
      <c r="B952" s="33"/>
      <c r="C952" s="33"/>
      <c r="D952" s="33"/>
      <c r="E952" s="33"/>
      <c r="F952" s="31"/>
      <c r="G952" s="31"/>
      <c r="H952" s="31"/>
      <c r="I952" s="33"/>
    </row>
    <row r="953" spans="1:9" hidden="1" x14ac:dyDescent="0.25">
      <c r="A953" s="31"/>
      <c r="B953" s="33"/>
      <c r="C953" s="33"/>
      <c r="D953" s="33"/>
      <c r="E953" s="33"/>
      <c r="F953" s="31"/>
      <c r="G953" s="31"/>
      <c r="H953" s="31"/>
      <c r="I953" s="33"/>
    </row>
    <row r="954" spans="1:9" hidden="1" x14ac:dyDescent="0.25">
      <c r="A954" s="31"/>
      <c r="B954" s="33"/>
      <c r="C954" s="33"/>
      <c r="D954" s="33"/>
      <c r="E954" s="33"/>
      <c r="F954" s="31"/>
      <c r="G954" s="31"/>
      <c r="H954" s="31"/>
      <c r="I954" s="33"/>
    </row>
    <row r="955" spans="1:9" hidden="1" x14ac:dyDescent="0.25">
      <c r="A955" s="31"/>
      <c r="B955" s="33"/>
      <c r="C955" s="33"/>
      <c r="D955" s="33"/>
      <c r="E955" s="33"/>
      <c r="F955" s="31"/>
      <c r="G955" s="31"/>
      <c r="H955" s="31"/>
      <c r="I955" s="33"/>
    </row>
    <row r="956" spans="1:9" hidden="1" x14ac:dyDescent="0.25">
      <c r="A956" s="31"/>
      <c r="B956" s="33"/>
      <c r="C956" s="33"/>
      <c r="D956" s="33"/>
      <c r="E956" s="33"/>
      <c r="F956" s="31"/>
      <c r="G956" s="31"/>
      <c r="H956" s="31"/>
      <c r="I956" s="33"/>
    </row>
    <row r="957" spans="1:9" hidden="1" x14ac:dyDescent="0.25">
      <c r="A957" s="31"/>
      <c r="B957" s="33"/>
      <c r="C957" s="33"/>
      <c r="D957" s="33"/>
      <c r="E957" s="33"/>
      <c r="F957" s="31"/>
      <c r="G957" s="31"/>
      <c r="H957" s="31"/>
      <c r="I957" s="33"/>
    </row>
    <row r="958" spans="1:9" hidden="1" x14ac:dyDescent="0.25">
      <c r="A958" s="31"/>
      <c r="B958" s="33"/>
      <c r="C958" s="33"/>
      <c r="D958" s="33"/>
      <c r="E958" s="33"/>
      <c r="F958" s="31"/>
      <c r="G958" s="31"/>
      <c r="H958" s="31"/>
      <c r="I958" s="33"/>
    </row>
    <row r="959" spans="1:9" hidden="1" x14ac:dyDescent="0.25">
      <c r="A959" s="31"/>
      <c r="B959" s="33"/>
      <c r="C959" s="33"/>
      <c r="D959" s="33"/>
      <c r="E959" s="33"/>
      <c r="F959" s="31"/>
      <c r="G959" s="31"/>
      <c r="H959" s="31"/>
      <c r="I959" s="33"/>
    </row>
    <row r="960" spans="1:9" hidden="1" x14ac:dyDescent="0.25">
      <c r="A960" s="31"/>
      <c r="B960" s="33"/>
      <c r="C960" s="33"/>
      <c r="D960" s="33"/>
      <c r="E960" s="33"/>
      <c r="F960" s="31"/>
      <c r="G960" s="31"/>
      <c r="H960" s="31"/>
      <c r="I960" s="33"/>
    </row>
    <row r="961" spans="1:9" hidden="1" x14ac:dyDescent="0.25">
      <c r="A961" s="31"/>
      <c r="B961" s="33"/>
      <c r="C961" s="33"/>
      <c r="D961" s="33"/>
      <c r="E961" s="33"/>
      <c r="F961" s="31"/>
      <c r="G961" s="31"/>
      <c r="H961" s="31"/>
      <c r="I961" s="33"/>
    </row>
    <row r="962" spans="1:9" hidden="1" x14ac:dyDescent="0.25">
      <c r="A962" s="31"/>
      <c r="B962" s="33"/>
      <c r="C962" s="33"/>
      <c r="D962" s="33"/>
      <c r="E962" s="33"/>
      <c r="F962" s="31"/>
      <c r="G962" s="31"/>
      <c r="H962" s="31"/>
      <c r="I962" s="33"/>
    </row>
    <row r="963" spans="1:9" hidden="1" x14ac:dyDescent="0.25">
      <c r="A963" s="31"/>
      <c r="B963" s="33"/>
      <c r="C963" s="33"/>
      <c r="D963" s="33"/>
      <c r="E963" s="33"/>
      <c r="F963" s="31"/>
      <c r="G963" s="31"/>
      <c r="H963" s="31"/>
      <c r="I963" s="33"/>
    </row>
    <row r="964" spans="1:9" hidden="1" x14ac:dyDescent="0.25">
      <c r="A964" s="31"/>
      <c r="B964" s="33"/>
      <c r="C964" s="33"/>
      <c r="D964" s="33"/>
      <c r="E964" s="33"/>
      <c r="F964" s="31"/>
      <c r="G964" s="31"/>
      <c r="H964" s="31"/>
      <c r="I964" s="33"/>
    </row>
    <row r="965" spans="1:9" hidden="1" x14ac:dyDescent="0.25">
      <c r="A965" s="31"/>
      <c r="B965" s="33"/>
      <c r="C965" s="33"/>
      <c r="D965" s="33"/>
      <c r="E965" s="33"/>
      <c r="F965" s="31"/>
      <c r="G965" s="31"/>
      <c r="H965" s="31"/>
      <c r="I965" s="33"/>
    </row>
    <row r="966" spans="1:9" hidden="1" x14ac:dyDescent="0.25">
      <c r="A966" s="31"/>
      <c r="B966" s="33"/>
      <c r="C966" s="33"/>
      <c r="D966" s="33"/>
      <c r="E966" s="33"/>
      <c r="F966" s="31"/>
      <c r="G966" s="31"/>
      <c r="H966" s="31"/>
      <c r="I966" s="33"/>
    </row>
    <row r="967" spans="1:9" hidden="1" x14ac:dyDescent="0.25">
      <c r="A967" s="31"/>
      <c r="B967" s="33"/>
      <c r="C967" s="33"/>
      <c r="D967" s="33"/>
      <c r="E967" s="33"/>
      <c r="F967" s="31"/>
      <c r="G967" s="31"/>
      <c r="H967" s="31"/>
      <c r="I967" s="33"/>
    </row>
    <row r="968" spans="1:9" hidden="1" x14ac:dyDescent="0.25">
      <c r="A968" s="31"/>
      <c r="B968" s="33"/>
      <c r="C968" s="33"/>
      <c r="D968" s="33"/>
      <c r="E968" s="33"/>
      <c r="F968" s="31"/>
      <c r="G968" s="31"/>
      <c r="H968" s="31"/>
      <c r="I968" s="33"/>
    </row>
    <row r="969" spans="1:9" hidden="1" x14ac:dyDescent="0.25">
      <c r="A969" s="31"/>
      <c r="B969" s="33"/>
      <c r="C969" s="33"/>
      <c r="D969" s="33"/>
      <c r="E969" s="33"/>
      <c r="F969" s="31"/>
      <c r="G969" s="31"/>
      <c r="H969" s="31"/>
      <c r="I969" s="33"/>
    </row>
    <row r="970" spans="1:9" hidden="1" x14ac:dyDescent="0.25">
      <c r="A970" s="31"/>
      <c r="B970" s="33"/>
      <c r="C970" s="33"/>
      <c r="D970" s="33"/>
      <c r="E970" s="33"/>
      <c r="F970" s="31"/>
      <c r="G970" s="31"/>
      <c r="H970" s="31"/>
      <c r="I970" s="33"/>
    </row>
    <row r="971" spans="1:9" hidden="1" x14ac:dyDescent="0.25">
      <c r="A971" s="31"/>
      <c r="B971" s="33"/>
      <c r="C971" s="33"/>
      <c r="D971" s="33"/>
      <c r="E971" s="33"/>
      <c r="F971" s="31"/>
      <c r="G971" s="31"/>
      <c r="H971" s="31"/>
      <c r="I971" s="33"/>
    </row>
    <row r="972" spans="1:9" hidden="1" x14ac:dyDescent="0.25">
      <c r="A972" s="31"/>
      <c r="B972" s="33"/>
      <c r="C972" s="33"/>
      <c r="D972" s="33"/>
      <c r="E972" s="33"/>
      <c r="F972" s="31"/>
      <c r="G972" s="31"/>
      <c r="H972" s="31"/>
      <c r="I972" s="33"/>
    </row>
    <row r="973" spans="1:9" hidden="1" x14ac:dyDescent="0.25">
      <c r="A973" s="31"/>
      <c r="B973" s="33"/>
      <c r="C973" s="33"/>
      <c r="D973" s="33"/>
      <c r="E973" s="33"/>
      <c r="F973" s="31"/>
      <c r="G973" s="31"/>
      <c r="H973" s="31"/>
      <c r="I973" s="33"/>
    </row>
    <row r="974" spans="1:9" hidden="1" x14ac:dyDescent="0.25">
      <c r="A974" s="31"/>
      <c r="B974" s="33"/>
      <c r="C974" s="33"/>
      <c r="D974" s="33"/>
      <c r="E974" s="33"/>
      <c r="F974" s="31"/>
      <c r="G974" s="31"/>
      <c r="H974" s="31"/>
      <c r="I974" s="33"/>
    </row>
    <row r="975" spans="1:9" hidden="1" x14ac:dyDescent="0.25">
      <c r="A975" s="31"/>
      <c r="B975" s="33"/>
      <c r="C975" s="33"/>
      <c r="D975" s="33"/>
      <c r="E975" s="33"/>
      <c r="F975" s="31"/>
      <c r="G975" s="31"/>
      <c r="H975" s="31"/>
      <c r="I975" s="33"/>
    </row>
    <row r="976" spans="1:9" hidden="1" x14ac:dyDescent="0.25">
      <c r="A976" s="31"/>
      <c r="B976" s="33"/>
      <c r="C976" s="33"/>
      <c r="D976" s="33"/>
      <c r="E976" s="33"/>
      <c r="F976" s="31"/>
      <c r="G976" s="31"/>
      <c r="H976" s="31"/>
      <c r="I976" s="33"/>
    </row>
    <row r="977" spans="1:9" hidden="1" x14ac:dyDescent="0.25">
      <c r="A977" s="31"/>
      <c r="B977" s="33"/>
      <c r="C977" s="33"/>
      <c r="D977" s="33"/>
      <c r="E977" s="33"/>
      <c r="F977" s="31"/>
      <c r="G977" s="31"/>
      <c r="H977" s="31"/>
      <c r="I977" s="33"/>
    </row>
    <row r="978" spans="1:9" hidden="1" x14ac:dyDescent="0.25">
      <c r="A978" s="31"/>
      <c r="B978" s="33"/>
      <c r="C978" s="33"/>
      <c r="D978" s="33"/>
      <c r="E978" s="33"/>
      <c r="F978" s="31"/>
      <c r="G978" s="31"/>
      <c r="H978" s="31"/>
      <c r="I978" s="33"/>
    </row>
    <row r="979" spans="1:9" hidden="1" x14ac:dyDescent="0.25">
      <c r="A979" s="31"/>
      <c r="B979" s="33"/>
      <c r="C979" s="33"/>
      <c r="D979" s="33"/>
      <c r="E979" s="33"/>
      <c r="F979" s="31"/>
      <c r="G979" s="31"/>
      <c r="H979" s="31"/>
      <c r="I979" s="33"/>
    </row>
    <row r="980" spans="1:9" hidden="1" x14ac:dyDescent="0.25">
      <c r="A980" s="31"/>
      <c r="B980" s="33"/>
      <c r="C980" s="33"/>
      <c r="D980" s="33"/>
      <c r="E980" s="33"/>
      <c r="F980" s="31"/>
      <c r="G980" s="31"/>
      <c r="H980" s="31"/>
      <c r="I980" s="33"/>
    </row>
    <row r="981" spans="1:9" hidden="1" x14ac:dyDescent="0.25">
      <c r="A981" s="31"/>
      <c r="B981" s="33"/>
      <c r="C981" s="33"/>
      <c r="D981" s="33"/>
      <c r="E981" s="33"/>
      <c r="F981" s="31"/>
      <c r="G981" s="31"/>
      <c r="H981" s="31"/>
      <c r="I981" s="33"/>
    </row>
    <row r="982" spans="1:9" hidden="1" x14ac:dyDescent="0.25">
      <c r="A982" s="31"/>
      <c r="B982" s="33"/>
      <c r="C982" s="33"/>
      <c r="D982" s="33"/>
      <c r="E982" s="33"/>
      <c r="F982" s="31"/>
      <c r="G982" s="31"/>
      <c r="H982" s="31"/>
      <c r="I982" s="33"/>
    </row>
    <row r="983" spans="1:9" hidden="1" x14ac:dyDescent="0.25">
      <c r="A983" s="31"/>
      <c r="B983" s="33"/>
      <c r="C983" s="33"/>
      <c r="D983" s="33"/>
      <c r="E983" s="33"/>
      <c r="F983" s="31"/>
      <c r="G983" s="31"/>
      <c r="H983" s="31"/>
      <c r="I983" s="33"/>
    </row>
    <row r="984" spans="1:9" hidden="1" x14ac:dyDescent="0.25">
      <c r="A984" s="31"/>
      <c r="B984" s="33"/>
      <c r="C984" s="33"/>
      <c r="D984" s="33"/>
      <c r="E984" s="33"/>
      <c r="F984" s="31"/>
      <c r="G984" s="31"/>
      <c r="H984" s="31"/>
      <c r="I984" s="33"/>
    </row>
    <row r="985" spans="1:9" hidden="1" x14ac:dyDescent="0.25">
      <c r="A985" s="31"/>
      <c r="B985" s="33"/>
      <c r="C985" s="33"/>
      <c r="D985" s="33"/>
      <c r="E985" s="33"/>
      <c r="F985" s="31"/>
      <c r="G985" s="31"/>
      <c r="H985" s="31"/>
      <c r="I985" s="33"/>
    </row>
    <row r="986" spans="1:9" hidden="1" x14ac:dyDescent="0.25">
      <c r="A986" s="31"/>
      <c r="B986" s="33"/>
      <c r="C986" s="33"/>
      <c r="D986" s="33"/>
      <c r="E986" s="33"/>
      <c r="F986" s="31"/>
      <c r="G986" s="31"/>
      <c r="H986" s="31"/>
      <c r="I986" s="33"/>
    </row>
    <row r="987" spans="1:9" hidden="1" x14ac:dyDescent="0.25">
      <c r="A987" s="31"/>
      <c r="B987" s="33"/>
      <c r="C987" s="33"/>
      <c r="D987" s="33"/>
      <c r="E987" s="33"/>
      <c r="F987" s="31"/>
      <c r="G987" s="31"/>
      <c r="H987" s="31"/>
      <c r="I987" s="33"/>
    </row>
    <row r="988" spans="1:9" hidden="1" x14ac:dyDescent="0.25">
      <c r="A988" s="31"/>
      <c r="B988" s="33"/>
      <c r="C988" s="33"/>
      <c r="D988" s="33"/>
      <c r="E988" s="33"/>
      <c r="F988" s="31"/>
      <c r="G988" s="31"/>
      <c r="H988" s="31"/>
      <c r="I988" s="33"/>
    </row>
    <row r="989" spans="1:9" hidden="1" x14ac:dyDescent="0.25">
      <c r="A989" s="31"/>
      <c r="B989" s="33"/>
      <c r="C989" s="33"/>
      <c r="D989" s="33"/>
      <c r="E989" s="33"/>
      <c r="F989" s="31"/>
      <c r="G989" s="31"/>
      <c r="H989" s="31"/>
      <c r="I989" s="33"/>
    </row>
    <row r="990" spans="1:9" hidden="1" x14ac:dyDescent="0.25">
      <c r="A990" s="31"/>
      <c r="B990" s="33"/>
      <c r="C990" s="33"/>
      <c r="D990" s="33"/>
      <c r="E990" s="33"/>
      <c r="F990" s="31"/>
      <c r="G990" s="31"/>
      <c r="H990" s="31"/>
      <c r="I990" s="33"/>
    </row>
    <row r="991" spans="1:9" hidden="1" x14ac:dyDescent="0.25">
      <c r="A991" s="31"/>
      <c r="B991" s="33"/>
      <c r="C991" s="33"/>
      <c r="D991" s="33"/>
      <c r="E991" s="33"/>
      <c r="F991" s="31"/>
      <c r="G991" s="31"/>
      <c r="H991" s="31"/>
      <c r="I991" s="33"/>
    </row>
    <row r="992" spans="1:9" hidden="1" x14ac:dyDescent="0.25">
      <c r="A992" s="31"/>
      <c r="B992" s="33"/>
      <c r="C992" s="33"/>
      <c r="D992" s="33"/>
      <c r="E992" s="33"/>
      <c r="F992" s="31"/>
      <c r="G992" s="31"/>
      <c r="H992" s="31"/>
      <c r="I992" s="33"/>
    </row>
    <row r="993" spans="1:9" hidden="1" x14ac:dyDescent="0.25">
      <c r="A993" s="31"/>
      <c r="B993" s="33"/>
      <c r="C993" s="33"/>
      <c r="D993" s="33"/>
      <c r="E993" s="33"/>
      <c r="F993" s="31"/>
      <c r="G993" s="31"/>
      <c r="H993" s="31"/>
      <c r="I993" s="33"/>
    </row>
    <row r="994" spans="1:9" hidden="1" x14ac:dyDescent="0.25">
      <c r="A994" s="31"/>
      <c r="B994" s="33"/>
      <c r="C994" s="33"/>
      <c r="D994" s="33"/>
      <c r="E994" s="33"/>
      <c r="F994" s="31"/>
      <c r="G994" s="31"/>
      <c r="H994" s="31"/>
      <c r="I994" s="33"/>
    </row>
    <row r="995" spans="1:9" hidden="1" x14ac:dyDescent="0.25">
      <c r="A995" s="31"/>
      <c r="B995" s="33"/>
      <c r="C995" s="33"/>
      <c r="D995" s="33"/>
      <c r="E995" s="33"/>
      <c r="F995" s="31"/>
      <c r="G995" s="31"/>
      <c r="H995" s="31"/>
      <c r="I995" s="33"/>
    </row>
    <row r="996" spans="1:9" hidden="1" x14ac:dyDescent="0.25">
      <c r="A996" s="31"/>
      <c r="B996" s="33"/>
      <c r="C996" s="33"/>
      <c r="D996" s="33"/>
      <c r="E996" s="33"/>
      <c r="F996" s="31"/>
      <c r="G996" s="31"/>
      <c r="H996" s="31"/>
      <c r="I996" s="33"/>
    </row>
    <row r="997" spans="1:9" hidden="1" x14ac:dyDescent="0.25">
      <c r="A997" s="31"/>
      <c r="B997" s="33"/>
      <c r="C997" s="33"/>
      <c r="D997" s="33"/>
      <c r="E997" s="33"/>
      <c r="F997" s="31"/>
      <c r="G997" s="31"/>
      <c r="H997" s="31"/>
      <c r="I997" s="33"/>
    </row>
    <row r="998" spans="1:9" hidden="1" x14ac:dyDescent="0.25">
      <c r="A998" s="31"/>
      <c r="B998" s="33"/>
      <c r="C998" s="33"/>
      <c r="D998" s="33"/>
      <c r="E998" s="33"/>
      <c r="F998" s="31"/>
      <c r="G998" s="31"/>
      <c r="H998" s="31"/>
      <c r="I998" s="33"/>
    </row>
    <row r="999" spans="1:9" hidden="1" x14ac:dyDescent="0.25">
      <c r="A999" s="31"/>
      <c r="B999" s="33"/>
      <c r="C999" s="33"/>
      <c r="D999" s="33"/>
      <c r="E999" s="33"/>
      <c r="F999" s="31"/>
      <c r="G999" s="31"/>
      <c r="H999" s="31"/>
      <c r="I999" s="33"/>
    </row>
    <row r="1000" spans="1:9" hidden="1" x14ac:dyDescent="0.25">
      <c r="A1000" s="31"/>
      <c r="B1000" s="33"/>
      <c r="C1000" s="33"/>
      <c r="D1000" s="33"/>
      <c r="E1000" s="33"/>
      <c r="F1000" s="31"/>
      <c r="G1000" s="31"/>
      <c r="H1000" s="31"/>
      <c r="I1000" s="33"/>
    </row>
    <row r="1001" spans="1:9" hidden="1" x14ac:dyDescent="0.25">
      <c r="A1001" s="31"/>
      <c r="B1001" s="33"/>
      <c r="C1001" s="33"/>
      <c r="D1001" s="33"/>
      <c r="E1001" s="33"/>
      <c r="F1001" s="31"/>
      <c r="G1001" s="31"/>
      <c r="H1001" s="31"/>
      <c r="I1001" s="33"/>
    </row>
    <row r="1004" spans="1:9" x14ac:dyDescent="0.25">
      <c r="B1004" s="33"/>
      <c r="C1004" s="33"/>
      <c r="D1004" s="33"/>
      <c r="E1004" s="33"/>
      <c r="F1004" s="31"/>
      <c r="G1004" s="31"/>
      <c r="H1004" s="31"/>
      <c r="I1004" s="33"/>
    </row>
    <row r="1005" spans="1:9" x14ac:dyDescent="0.25">
      <c r="B1005" s="33"/>
      <c r="C1005" s="33"/>
      <c r="D1005" s="33"/>
      <c r="E1005" s="33"/>
      <c r="F1005" s="31"/>
      <c r="G1005" s="31"/>
      <c r="H1005" s="31"/>
      <c r="I1005" s="33"/>
    </row>
    <row r="1006" spans="1:9" x14ac:dyDescent="0.25">
      <c r="B1006" s="33"/>
      <c r="C1006" s="33"/>
      <c r="D1006" s="33"/>
      <c r="E1006" s="33"/>
      <c r="F1006" s="31"/>
      <c r="G1006" s="31"/>
      <c r="H1006" s="31"/>
      <c r="I1006" s="33"/>
    </row>
    <row r="1007" spans="1:9" x14ac:dyDescent="0.25">
      <c r="B1007" s="33"/>
      <c r="C1007" s="33"/>
      <c r="D1007" s="33"/>
      <c r="E1007" s="33"/>
      <c r="F1007" s="31"/>
      <c r="G1007" s="31"/>
      <c r="H1007" s="31"/>
      <c r="I1007" s="33"/>
    </row>
    <row r="1008" spans="1:9" x14ac:dyDescent="0.25">
      <c r="B1008" s="33"/>
      <c r="C1008" s="33"/>
      <c r="D1008" s="33"/>
      <c r="E1008" s="33"/>
      <c r="F1008" s="31"/>
      <c r="G1008" s="31"/>
      <c r="H1008" s="31"/>
      <c r="I1008" s="33"/>
    </row>
    <row r="1009" spans="2:9" x14ac:dyDescent="0.25">
      <c r="B1009" s="33"/>
      <c r="C1009" s="33"/>
      <c r="D1009" s="33"/>
      <c r="E1009" s="33"/>
      <c r="F1009" s="31"/>
      <c r="G1009" s="31"/>
      <c r="H1009" s="31"/>
      <c r="I1009" s="33"/>
    </row>
    <row r="1010" spans="2:9" x14ac:dyDescent="0.25">
      <c r="B1010" s="33"/>
      <c r="C1010" s="33"/>
      <c r="D1010" s="33"/>
      <c r="E1010" s="33"/>
      <c r="F1010" s="31"/>
      <c r="G1010" s="31"/>
      <c r="H1010" s="31"/>
      <c r="I1010" s="33"/>
    </row>
    <row r="1011" spans="2:9" x14ac:dyDescent="0.25">
      <c r="B1011" s="33"/>
      <c r="C1011" s="33"/>
      <c r="D1011" s="33"/>
      <c r="E1011" s="33"/>
      <c r="F1011" s="31"/>
      <c r="G1011" s="31"/>
      <c r="H1011" s="31"/>
      <c r="I1011" s="33"/>
    </row>
    <row r="1012" spans="2:9" x14ac:dyDescent="0.25">
      <c r="B1012" s="33"/>
      <c r="C1012" s="33"/>
      <c r="D1012" s="33"/>
      <c r="E1012" s="33"/>
      <c r="F1012" s="31"/>
      <c r="G1012" s="31"/>
      <c r="H1012" s="31"/>
      <c r="I1012" s="33"/>
    </row>
    <row r="1013" spans="2:9" x14ac:dyDescent="0.25">
      <c r="B1013" s="33"/>
      <c r="C1013" s="33"/>
      <c r="D1013" s="33"/>
      <c r="E1013" s="33"/>
      <c r="F1013" s="31"/>
      <c r="G1013" s="31"/>
      <c r="H1013" s="31"/>
      <c r="I1013" s="33"/>
    </row>
    <row r="1014" spans="2:9" hidden="1" x14ac:dyDescent="0.25">
      <c r="B1014" s="33"/>
      <c r="C1014" s="33"/>
      <c r="D1014" s="33"/>
      <c r="E1014" s="33"/>
      <c r="F1014" s="31"/>
      <c r="G1014" s="31"/>
      <c r="H1014" s="31"/>
      <c r="I1014" s="33"/>
    </row>
    <row r="1015" spans="2:9" hidden="1" x14ac:dyDescent="0.25">
      <c r="B1015" s="33"/>
      <c r="C1015" s="33"/>
      <c r="D1015" s="33"/>
      <c r="E1015" s="33"/>
      <c r="F1015" s="31"/>
      <c r="G1015" s="31"/>
      <c r="H1015" s="31"/>
      <c r="I1015" s="33"/>
    </row>
    <row r="1016" spans="2:9" hidden="1" x14ac:dyDescent="0.25">
      <c r="B1016" s="33"/>
      <c r="C1016" s="33"/>
      <c r="D1016" s="33"/>
      <c r="E1016" s="33"/>
      <c r="F1016" s="31"/>
      <c r="G1016" s="31"/>
      <c r="H1016" s="31"/>
      <c r="I1016" s="33"/>
    </row>
    <row r="1017" spans="2:9" hidden="1" x14ac:dyDescent="0.25">
      <c r="B1017" s="33"/>
      <c r="C1017" s="33"/>
      <c r="D1017" s="33"/>
      <c r="E1017" s="33"/>
      <c r="F1017" s="31"/>
      <c r="G1017" s="31"/>
      <c r="H1017" s="31"/>
      <c r="I1017" s="33"/>
    </row>
    <row r="1018" spans="2:9" hidden="1" x14ac:dyDescent="0.25">
      <c r="B1018" s="33"/>
      <c r="C1018" s="33"/>
      <c r="D1018" s="33"/>
      <c r="E1018" s="33"/>
      <c r="F1018" s="31"/>
      <c r="G1018" s="31"/>
      <c r="H1018" s="31"/>
      <c r="I1018" s="33"/>
    </row>
    <row r="1019" spans="2:9" hidden="1" x14ac:dyDescent="0.25">
      <c r="B1019" s="33"/>
      <c r="C1019" s="33"/>
      <c r="D1019" s="33"/>
      <c r="E1019" s="33"/>
      <c r="F1019" s="31"/>
      <c r="G1019" s="31"/>
      <c r="H1019" s="31"/>
      <c r="I1019" s="33"/>
    </row>
    <row r="1020" spans="2:9" hidden="1" x14ac:dyDescent="0.25">
      <c r="B1020" s="33"/>
      <c r="C1020" s="33"/>
      <c r="D1020" s="33"/>
      <c r="E1020" s="33"/>
      <c r="F1020" s="31"/>
      <c r="G1020" s="31"/>
      <c r="H1020" s="31"/>
      <c r="I1020" s="33"/>
    </row>
    <row r="1021" spans="2:9" hidden="1" x14ac:dyDescent="0.25">
      <c r="B1021" s="33"/>
      <c r="C1021" s="33"/>
      <c r="D1021" s="33"/>
      <c r="E1021" s="33"/>
      <c r="F1021" s="31"/>
      <c r="G1021" s="31"/>
      <c r="H1021" s="31"/>
      <c r="I1021" s="33"/>
    </row>
    <row r="1022" spans="2:9" hidden="1" x14ac:dyDescent="0.25">
      <c r="B1022" s="33"/>
      <c r="C1022" s="33"/>
      <c r="D1022" s="33"/>
      <c r="E1022" s="33"/>
      <c r="F1022" s="31"/>
      <c r="G1022" s="31"/>
      <c r="H1022" s="31"/>
      <c r="I1022" s="33"/>
    </row>
    <row r="1023" spans="2:9" hidden="1" x14ac:dyDescent="0.25">
      <c r="B1023" s="33"/>
      <c r="C1023" s="33"/>
      <c r="D1023" s="33"/>
      <c r="E1023" s="33"/>
      <c r="F1023" s="31"/>
      <c r="G1023" s="31"/>
      <c r="H1023" s="31"/>
      <c r="I1023" s="33"/>
    </row>
    <row r="1024" spans="2:9" hidden="1" x14ac:dyDescent="0.25">
      <c r="B1024" s="33"/>
      <c r="C1024" s="33"/>
      <c r="D1024" s="33"/>
      <c r="E1024" s="33"/>
      <c r="F1024" s="31"/>
      <c r="G1024" s="31"/>
      <c r="H1024" s="31"/>
      <c r="I1024" s="33"/>
    </row>
    <row r="1025" spans="2:9" hidden="1" x14ac:dyDescent="0.25">
      <c r="B1025" s="33"/>
      <c r="C1025" s="33"/>
      <c r="D1025" s="33"/>
      <c r="E1025" s="33"/>
      <c r="F1025" s="31"/>
      <c r="G1025" s="31"/>
      <c r="H1025" s="31"/>
      <c r="I1025" s="33"/>
    </row>
    <row r="1026" spans="2:9" hidden="1" x14ac:dyDescent="0.25">
      <c r="B1026" s="33"/>
      <c r="C1026" s="33"/>
      <c r="D1026" s="33"/>
      <c r="E1026" s="33"/>
      <c r="F1026" s="31"/>
      <c r="G1026" s="31"/>
      <c r="H1026" s="31"/>
      <c r="I1026" s="33"/>
    </row>
    <row r="1027" spans="2:9" hidden="1" x14ac:dyDescent="0.25">
      <c r="B1027" s="33"/>
      <c r="C1027" s="33"/>
      <c r="D1027" s="33"/>
      <c r="E1027" s="33"/>
      <c r="F1027" s="31"/>
      <c r="G1027" s="31"/>
      <c r="H1027" s="31"/>
      <c r="I1027" s="33"/>
    </row>
    <row r="1028" spans="2:9" hidden="1" x14ac:dyDescent="0.25">
      <c r="B1028" s="33"/>
      <c r="C1028" s="33"/>
      <c r="D1028" s="33"/>
      <c r="E1028" s="33"/>
      <c r="F1028" s="31"/>
      <c r="G1028" s="31"/>
      <c r="H1028" s="31"/>
      <c r="I1028" s="33"/>
    </row>
    <row r="1029" spans="2:9" hidden="1" x14ac:dyDescent="0.25">
      <c r="B1029" s="33"/>
      <c r="C1029" s="33"/>
      <c r="D1029" s="33"/>
      <c r="E1029" s="33"/>
      <c r="F1029" s="31"/>
      <c r="G1029" s="31"/>
      <c r="H1029" s="31"/>
      <c r="I1029" s="33"/>
    </row>
    <row r="1030" spans="2:9" hidden="1" x14ac:dyDescent="0.25">
      <c r="B1030" s="33"/>
      <c r="C1030" s="33"/>
      <c r="D1030" s="33"/>
      <c r="E1030" s="33"/>
      <c r="F1030" s="31"/>
      <c r="G1030" s="31"/>
      <c r="H1030" s="31"/>
      <c r="I1030" s="33"/>
    </row>
    <row r="1031" spans="2:9" hidden="1" x14ac:dyDescent="0.25">
      <c r="B1031" s="33"/>
      <c r="C1031" s="33"/>
      <c r="D1031" s="33"/>
      <c r="E1031" s="33"/>
      <c r="F1031" s="31"/>
      <c r="G1031" s="31"/>
      <c r="H1031" s="31"/>
      <c r="I1031" s="33"/>
    </row>
    <row r="1032" spans="2:9" hidden="1" x14ac:dyDescent="0.25">
      <c r="B1032" s="33"/>
      <c r="C1032" s="33"/>
      <c r="D1032" s="33"/>
      <c r="E1032" s="33"/>
      <c r="F1032" s="31"/>
      <c r="G1032" s="31"/>
      <c r="H1032" s="31"/>
      <c r="I1032" s="33"/>
    </row>
    <row r="1033" spans="2:9" hidden="1" x14ac:dyDescent="0.25">
      <c r="B1033" s="33"/>
      <c r="C1033" s="33"/>
      <c r="D1033" s="33"/>
      <c r="E1033" s="33"/>
      <c r="F1033" s="31"/>
      <c r="G1033" s="31"/>
      <c r="H1033" s="31"/>
      <c r="I1033" s="33"/>
    </row>
    <row r="1034" spans="2:9" hidden="1" x14ac:dyDescent="0.25">
      <c r="B1034" s="33"/>
      <c r="C1034" s="33"/>
      <c r="D1034" s="33"/>
      <c r="E1034" s="33"/>
      <c r="F1034" s="31"/>
      <c r="G1034" s="31"/>
      <c r="H1034" s="31"/>
      <c r="I1034" s="33"/>
    </row>
    <row r="1035" spans="2:9" hidden="1" x14ac:dyDescent="0.25">
      <c r="B1035" s="33"/>
      <c r="C1035" s="33"/>
      <c r="D1035" s="33"/>
      <c r="E1035" s="33"/>
      <c r="F1035" s="31"/>
      <c r="G1035" s="31"/>
      <c r="H1035" s="31"/>
      <c r="I1035" s="33"/>
    </row>
    <row r="1036" spans="2:9" hidden="1" x14ac:dyDescent="0.25">
      <c r="B1036" s="33"/>
      <c r="C1036" s="33"/>
      <c r="D1036" s="33"/>
      <c r="E1036" s="33"/>
      <c r="F1036" s="31"/>
      <c r="G1036" s="31"/>
      <c r="H1036" s="31"/>
      <c r="I1036" s="33"/>
    </row>
    <row r="1037" spans="2:9" hidden="1" x14ac:dyDescent="0.25">
      <c r="B1037" s="33"/>
      <c r="C1037" s="33"/>
      <c r="D1037" s="33"/>
      <c r="E1037" s="33"/>
      <c r="F1037" s="31"/>
      <c r="G1037" s="31"/>
      <c r="H1037" s="31"/>
      <c r="I1037" s="33"/>
    </row>
    <row r="1038" spans="2:9" hidden="1" x14ac:dyDescent="0.25">
      <c r="B1038" s="33"/>
      <c r="C1038" s="33"/>
      <c r="D1038" s="33"/>
      <c r="E1038" s="33"/>
      <c r="F1038" s="31"/>
      <c r="G1038" s="31"/>
      <c r="H1038" s="31"/>
      <c r="I1038" s="33"/>
    </row>
    <row r="1039" spans="2:9" hidden="1" x14ac:dyDescent="0.25">
      <c r="B1039" s="33"/>
      <c r="C1039" s="33"/>
      <c r="D1039" s="33"/>
      <c r="E1039" s="33"/>
      <c r="F1039" s="31"/>
      <c r="G1039" s="31"/>
      <c r="H1039" s="31"/>
      <c r="I1039" s="33"/>
    </row>
    <row r="1040" spans="2:9" hidden="1" x14ac:dyDescent="0.25">
      <c r="B1040" s="33"/>
      <c r="C1040" s="33"/>
      <c r="D1040" s="33"/>
      <c r="E1040" s="33"/>
      <c r="F1040" s="31"/>
      <c r="G1040" s="31"/>
      <c r="H1040" s="31"/>
      <c r="I1040" s="33"/>
    </row>
    <row r="1041" spans="2:9" hidden="1" x14ac:dyDescent="0.25">
      <c r="B1041" s="33"/>
      <c r="C1041" s="33"/>
      <c r="D1041" s="33"/>
      <c r="E1041" s="33"/>
      <c r="F1041" s="31"/>
      <c r="G1041" s="31"/>
      <c r="H1041" s="31"/>
      <c r="I1041" s="33"/>
    </row>
    <row r="1042" spans="2:9" hidden="1" x14ac:dyDescent="0.25">
      <c r="B1042" s="33"/>
      <c r="C1042" s="33"/>
      <c r="D1042" s="33"/>
      <c r="E1042" s="33"/>
      <c r="F1042" s="31"/>
      <c r="G1042" s="31"/>
      <c r="H1042" s="31"/>
      <c r="I1042" s="33"/>
    </row>
    <row r="1043" spans="2:9" hidden="1" x14ac:dyDescent="0.25">
      <c r="B1043" s="33"/>
      <c r="C1043" s="33"/>
      <c r="D1043" s="33"/>
      <c r="E1043" s="33"/>
      <c r="F1043" s="31"/>
      <c r="G1043" s="31"/>
      <c r="H1043" s="31"/>
      <c r="I1043" s="33"/>
    </row>
    <row r="1044" spans="2:9" hidden="1" x14ac:dyDescent="0.25">
      <c r="B1044" s="33"/>
      <c r="C1044" s="33"/>
      <c r="D1044" s="33"/>
      <c r="E1044" s="33"/>
      <c r="F1044" s="31"/>
      <c r="G1044" s="31"/>
      <c r="H1044" s="31"/>
      <c r="I1044" s="33"/>
    </row>
    <row r="1045" spans="2:9" hidden="1" x14ac:dyDescent="0.25">
      <c r="B1045" s="33"/>
      <c r="C1045" s="33"/>
      <c r="D1045" s="33"/>
      <c r="E1045" s="33"/>
      <c r="F1045" s="31"/>
      <c r="G1045" s="31"/>
      <c r="H1045" s="31"/>
      <c r="I1045" s="33"/>
    </row>
    <row r="1046" spans="2:9" hidden="1" x14ac:dyDescent="0.25">
      <c r="B1046" s="33"/>
      <c r="C1046" s="33"/>
      <c r="D1046" s="33"/>
      <c r="E1046" s="33"/>
      <c r="F1046" s="31"/>
      <c r="G1046" s="31"/>
      <c r="H1046" s="31"/>
      <c r="I1046" s="33"/>
    </row>
    <row r="1047" spans="2:9" hidden="1" x14ac:dyDescent="0.25">
      <c r="B1047" s="33"/>
      <c r="C1047" s="33"/>
      <c r="D1047" s="33"/>
      <c r="E1047" s="33"/>
      <c r="F1047" s="31"/>
      <c r="G1047" s="31"/>
      <c r="H1047" s="31"/>
      <c r="I1047" s="33"/>
    </row>
    <row r="1048" spans="2:9" hidden="1" x14ac:dyDescent="0.25">
      <c r="B1048" s="33"/>
      <c r="C1048" s="33"/>
      <c r="D1048" s="33"/>
      <c r="E1048" s="33"/>
      <c r="F1048" s="31"/>
      <c r="G1048" s="31"/>
      <c r="H1048" s="31"/>
      <c r="I1048" s="33"/>
    </row>
    <row r="1049" spans="2:9" hidden="1" x14ac:dyDescent="0.25">
      <c r="B1049" s="33"/>
      <c r="C1049" s="33"/>
      <c r="D1049" s="33"/>
      <c r="E1049" s="33"/>
      <c r="F1049" s="31"/>
      <c r="G1049" s="31"/>
      <c r="H1049" s="31"/>
      <c r="I1049" s="33"/>
    </row>
    <row r="1050" spans="2:9" hidden="1" x14ac:dyDescent="0.25">
      <c r="B1050" s="33"/>
      <c r="C1050" s="33"/>
      <c r="D1050" s="33"/>
      <c r="E1050" s="33"/>
      <c r="F1050" s="31"/>
      <c r="G1050" s="31"/>
      <c r="H1050" s="31"/>
      <c r="I1050" s="33"/>
    </row>
    <row r="1051" spans="2:9" hidden="1" x14ac:dyDescent="0.25">
      <c r="B1051" s="33"/>
      <c r="C1051" s="33"/>
      <c r="D1051" s="33"/>
      <c r="E1051" s="33"/>
      <c r="F1051" s="31"/>
      <c r="G1051" s="31"/>
      <c r="H1051" s="31"/>
      <c r="I1051" s="33"/>
    </row>
    <row r="1052" spans="2:9" hidden="1" x14ac:dyDescent="0.25">
      <c r="B1052" s="33"/>
      <c r="C1052" s="33"/>
      <c r="D1052" s="33"/>
      <c r="E1052" s="33"/>
      <c r="F1052" s="31"/>
      <c r="G1052" s="31"/>
      <c r="H1052" s="31"/>
      <c r="I1052" s="33"/>
    </row>
    <row r="1053" spans="2:9" hidden="1" x14ac:dyDescent="0.25">
      <c r="B1053" s="33"/>
      <c r="C1053" s="33"/>
      <c r="D1053" s="33"/>
      <c r="E1053" s="33"/>
      <c r="F1053" s="31"/>
      <c r="G1053" s="31"/>
      <c r="H1053" s="31"/>
      <c r="I1053" s="33"/>
    </row>
    <row r="1054" spans="2:9" hidden="1" x14ac:dyDescent="0.25">
      <c r="B1054" s="33"/>
      <c r="C1054" s="33"/>
      <c r="D1054" s="33"/>
      <c r="E1054" s="33"/>
      <c r="F1054" s="31"/>
      <c r="G1054" s="31"/>
      <c r="H1054" s="31"/>
      <c r="I1054" s="33"/>
    </row>
    <row r="1055" spans="2:9" hidden="1" x14ac:dyDescent="0.25">
      <c r="B1055" s="33"/>
      <c r="C1055" s="33"/>
      <c r="D1055" s="33"/>
      <c r="E1055" s="33"/>
      <c r="F1055" s="31"/>
      <c r="G1055" s="31"/>
      <c r="H1055" s="31"/>
      <c r="I1055" s="33"/>
    </row>
    <row r="1056" spans="2:9" hidden="1" x14ac:dyDescent="0.25">
      <c r="B1056" s="33"/>
      <c r="C1056" s="33"/>
      <c r="D1056" s="33"/>
      <c r="E1056" s="33"/>
      <c r="F1056" s="31"/>
      <c r="G1056" s="31"/>
      <c r="H1056" s="31"/>
      <c r="I1056" s="33"/>
    </row>
    <row r="1057" spans="2:9" hidden="1" x14ac:dyDescent="0.25">
      <c r="B1057" s="33"/>
      <c r="C1057" s="33"/>
      <c r="D1057" s="33"/>
      <c r="E1057" s="33"/>
      <c r="F1057" s="31"/>
      <c r="G1057" s="31"/>
      <c r="H1057" s="31"/>
      <c r="I1057" s="33"/>
    </row>
    <row r="1058" spans="2:9" hidden="1" x14ac:dyDescent="0.25">
      <c r="B1058" s="33"/>
      <c r="C1058" s="33"/>
      <c r="D1058" s="33"/>
      <c r="E1058" s="33"/>
      <c r="F1058" s="31"/>
      <c r="G1058" s="31"/>
      <c r="H1058" s="31"/>
      <c r="I1058" s="33"/>
    </row>
    <row r="1059" spans="2:9" hidden="1" x14ac:dyDescent="0.25">
      <c r="B1059" s="33"/>
      <c r="C1059" s="33"/>
      <c r="D1059" s="33"/>
      <c r="E1059" s="33"/>
      <c r="F1059" s="31"/>
      <c r="G1059" s="31"/>
      <c r="H1059" s="31"/>
      <c r="I1059" s="33"/>
    </row>
    <row r="1060" spans="2:9" hidden="1" x14ac:dyDescent="0.25">
      <c r="B1060" s="33"/>
      <c r="C1060" s="33"/>
      <c r="D1060" s="33"/>
      <c r="E1060" s="33"/>
      <c r="F1060" s="31"/>
      <c r="G1060" s="31"/>
      <c r="H1060" s="31"/>
      <c r="I1060" s="33"/>
    </row>
    <row r="1061" spans="2:9" hidden="1" x14ac:dyDescent="0.25">
      <c r="B1061" s="33"/>
      <c r="C1061" s="33"/>
      <c r="D1061" s="33"/>
      <c r="E1061" s="33"/>
      <c r="F1061" s="31"/>
      <c r="G1061" s="31"/>
      <c r="H1061" s="31"/>
      <c r="I1061" s="33"/>
    </row>
    <row r="1062" spans="2:9" hidden="1" x14ac:dyDescent="0.25">
      <c r="B1062" s="33"/>
      <c r="C1062" s="33"/>
      <c r="D1062" s="33"/>
      <c r="E1062" s="33"/>
      <c r="F1062" s="31"/>
      <c r="G1062" s="31"/>
      <c r="H1062" s="31"/>
      <c r="I1062" s="33"/>
    </row>
    <row r="1063" spans="2:9" hidden="1" x14ac:dyDescent="0.25">
      <c r="B1063" s="33"/>
      <c r="C1063" s="33"/>
      <c r="D1063" s="33"/>
      <c r="E1063" s="33"/>
      <c r="F1063" s="31"/>
      <c r="G1063" s="31"/>
      <c r="H1063" s="31"/>
      <c r="I1063" s="33"/>
    </row>
    <row r="1064" spans="2:9" hidden="1" x14ac:dyDescent="0.25">
      <c r="B1064" s="33"/>
      <c r="C1064" s="33"/>
      <c r="D1064" s="33"/>
      <c r="E1064" s="33"/>
      <c r="F1064" s="31"/>
      <c r="G1064" s="31"/>
      <c r="H1064" s="31"/>
      <c r="I1064" s="33"/>
    </row>
    <row r="1065" spans="2:9" hidden="1" x14ac:dyDescent="0.25">
      <c r="B1065" s="33"/>
      <c r="C1065" s="33"/>
      <c r="D1065" s="33"/>
      <c r="E1065" s="33"/>
      <c r="F1065" s="31"/>
      <c r="G1065" s="31"/>
      <c r="H1065" s="31"/>
      <c r="I1065" s="33"/>
    </row>
    <row r="1066" spans="2:9" hidden="1" x14ac:dyDescent="0.25">
      <c r="B1066" s="33"/>
      <c r="C1066" s="33"/>
      <c r="D1066" s="33"/>
      <c r="E1066" s="33"/>
      <c r="F1066" s="31"/>
      <c r="G1066" s="31"/>
      <c r="H1066" s="31"/>
      <c r="I1066" s="33"/>
    </row>
    <row r="1067" spans="2:9" hidden="1" x14ac:dyDescent="0.25">
      <c r="B1067" s="33"/>
      <c r="C1067" s="33"/>
      <c r="D1067" s="33"/>
      <c r="E1067" s="33"/>
      <c r="F1067" s="31"/>
      <c r="G1067" s="31"/>
      <c r="H1067" s="31"/>
      <c r="I1067" s="33"/>
    </row>
    <row r="1068" spans="2:9" hidden="1" x14ac:dyDescent="0.25">
      <c r="B1068" s="33"/>
      <c r="C1068" s="33"/>
      <c r="D1068" s="33"/>
      <c r="E1068" s="33"/>
      <c r="F1068" s="31"/>
      <c r="G1068" s="31"/>
      <c r="H1068" s="31"/>
      <c r="I1068" s="33"/>
    </row>
    <row r="1069" spans="2:9" hidden="1" x14ac:dyDescent="0.25">
      <c r="B1069" s="33"/>
      <c r="C1069" s="33"/>
      <c r="D1069" s="33"/>
      <c r="E1069" s="33"/>
      <c r="F1069" s="31"/>
      <c r="G1069" s="31"/>
      <c r="H1069" s="31"/>
      <c r="I1069" s="33"/>
    </row>
    <row r="1070" spans="2:9" hidden="1" x14ac:dyDescent="0.25">
      <c r="B1070" s="33"/>
      <c r="C1070" s="33"/>
      <c r="D1070" s="33"/>
      <c r="E1070" s="33"/>
      <c r="F1070" s="31"/>
      <c r="G1070" s="31"/>
      <c r="H1070" s="31"/>
      <c r="I1070" s="33"/>
    </row>
    <row r="1071" spans="2:9" hidden="1" x14ac:dyDescent="0.25">
      <c r="B1071" s="33"/>
      <c r="C1071" s="33"/>
      <c r="D1071" s="33"/>
      <c r="E1071" s="33"/>
      <c r="F1071" s="31"/>
      <c r="G1071" s="31"/>
      <c r="H1071" s="31"/>
      <c r="I1071" s="33"/>
    </row>
    <row r="1072" spans="2:9" hidden="1" x14ac:dyDescent="0.25">
      <c r="B1072" s="33"/>
      <c r="C1072" s="33"/>
      <c r="D1072" s="33"/>
      <c r="E1072" s="33"/>
      <c r="F1072" s="31"/>
      <c r="G1072" s="31"/>
      <c r="H1072" s="31"/>
      <c r="I1072" s="33"/>
    </row>
    <row r="1073" spans="2:9" hidden="1" x14ac:dyDescent="0.25">
      <c r="B1073" s="33"/>
      <c r="C1073" s="33"/>
      <c r="D1073" s="33"/>
      <c r="E1073" s="33"/>
      <c r="F1073" s="31"/>
      <c r="G1073" s="31"/>
      <c r="H1073" s="31"/>
      <c r="I1073" s="33"/>
    </row>
    <row r="1074" spans="2:9" hidden="1" x14ac:dyDescent="0.25">
      <c r="B1074" s="33"/>
      <c r="C1074" s="33"/>
      <c r="D1074" s="33"/>
      <c r="E1074" s="33"/>
      <c r="F1074" s="31"/>
      <c r="G1074" s="31"/>
      <c r="H1074" s="31"/>
      <c r="I1074" s="33"/>
    </row>
    <row r="1075" spans="2:9" hidden="1" x14ac:dyDescent="0.25">
      <c r="B1075" s="33"/>
      <c r="C1075" s="33"/>
      <c r="D1075" s="33"/>
      <c r="E1075" s="33"/>
      <c r="F1075" s="31"/>
      <c r="G1075" s="31"/>
      <c r="H1075" s="31"/>
      <c r="I1075" s="33"/>
    </row>
    <row r="1076" spans="2:9" hidden="1" x14ac:dyDescent="0.25">
      <c r="B1076" s="33"/>
      <c r="C1076" s="33"/>
      <c r="D1076" s="33"/>
      <c r="E1076" s="33"/>
      <c r="F1076" s="31"/>
      <c r="G1076" s="31"/>
      <c r="H1076" s="31"/>
      <c r="I1076" s="33"/>
    </row>
    <row r="1077" spans="2:9" hidden="1" x14ac:dyDescent="0.25">
      <c r="B1077" s="33"/>
      <c r="C1077" s="33"/>
      <c r="D1077" s="33"/>
      <c r="E1077" s="33"/>
      <c r="F1077" s="31"/>
      <c r="G1077" s="31"/>
      <c r="H1077" s="31"/>
      <c r="I1077" s="33"/>
    </row>
    <row r="1078" spans="2:9" hidden="1" x14ac:dyDescent="0.25">
      <c r="B1078" s="33"/>
      <c r="C1078" s="33"/>
      <c r="D1078" s="33"/>
      <c r="E1078" s="33"/>
      <c r="F1078" s="31"/>
      <c r="G1078" s="31"/>
      <c r="H1078" s="31"/>
      <c r="I1078" s="33"/>
    </row>
    <row r="1079" spans="2:9" hidden="1" x14ac:dyDescent="0.25">
      <c r="B1079" s="33"/>
      <c r="C1079" s="33"/>
      <c r="D1079" s="33"/>
      <c r="E1079" s="33"/>
      <c r="F1079" s="31"/>
      <c r="G1079" s="31"/>
      <c r="H1079" s="31"/>
      <c r="I1079" s="33"/>
    </row>
    <row r="1080" spans="2:9" hidden="1" x14ac:dyDescent="0.25">
      <c r="B1080" s="33"/>
      <c r="C1080" s="33"/>
      <c r="D1080" s="33"/>
      <c r="E1080" s="33"/>
      <c r="F1080" s="31"/>
      <c r="G1080" s="31"/>
      <c r="H1080" s="31"/>
      <c r="I1080" s="33"/>
    </row>
    <row r="1081" spans="2:9" hidden="1" x14ac:dyDescent="0.25">
      <c r="B1081" s="33"/>
      <c r="C1081" s="33"/>
      <c r="D1081" s="33"/>
      <c r="E1081" s="33"/>
      <c r="F1081" s="31"/>
      <c r="G1081" s="31"/>
      <c r="H1081" s="31"/>
      <c r="I1081" s="33"/>
    </row>
    <row r="1082" spans="2:9" hidden="1" x14ac:dyDescent="0.25">
      <c r="B1082" s="33"/>
      <c r="C1082" s="33"/>
      <c r="D1082" s="33"/>
      <c r="E1082" s="33"/>
      <c r="F1082" s="31"/>
      <c r="G1082" s="31"/>
      <c r="H1082" s="31"/>
      <c r="I1082" s="33"/>
    </row>
    <row r="1083" spans="2:9" hidden="1" x14ac:dyDescent="0.25">
      <c r="B1083" s="33"/>
      <c r="C1083" s="33"/>
      <c r="D1083" s="33"/>
      <c r="E1083" s="33"/>
      <c r="F1083" s="31"/>
      <c r="G1083" s="31"/>
      <c r="H1083" s="31"/>
      <c r="I1083" s="33"/>
    </row>
    <row r="1084" spans="2:9" hidden="1" x14ac:dyDescent="0.25">
      <c r="B1084" s="33"/>
      <c r="C1084" s="33"/>
      <c r="D1084" s="33"/>
      <c r="E1084" s="33"/>
      <c r="F1084" s="31"/>
      <c r="G1084" s="31"/>
      <c r="H1084" s="31"/>
      <c r="I1084" s="33"/>
    </row>
    <row r="1085" spans="2:9" hidden="1" x14ac:dyDescent="0.25">
      <c r="B1085" s="33"/>
      <c r="C1085" s="33"/>
      <c r="D1085" s="33"/>
      <c r="E1085" s="33"/>
      <c r="F1085" s="31"/>
      <c r="G1085" s="31"/>
      <c r="H1085" s="31"/>
      <c r="I1085" s="33"/>
    </row>
    <row r="1086" spans="2:9" hidden="1" x14ac:dyDescent="0.25">
      <c r="B1086" s="33"/>
      <c r="C1086" s="33"/>
      <c r="D1086" s="33"/>
      <c r="E1086" s="33"/>
      <c r="F1086" s="31"/>
      <c r="G1086" s="31"/>
      <c r="H1086" s="31"/>
      <c r="I1086" s="33"/>
    </row>
    <row r="1087" spans="2:9" hidden="1" x14ac:dyDescent="0.25">
      <c r="B1087" s="33"/>
      <c r="C1087" s="33"/>
      <c r="D1087" s="33"/>
      <c r="E1087" s="33"/>
      <c r="F1087" s="31"/>
      <c r="G1087" s="31"/>
      <c r="H1087" s="31"/>
      <c r="I1087" s="33"/>
    </row>
    <row r="1088" spans="2:9" hidden="1" x14ac:dyDescent="0.25">
      <c r="B1088" s="33"/>
      <c r="C1088" s="33"/>
      <c r="D1088" s="33"/>
      <c r="E1088" s="33"/>
      <c r="F1088" s="31"/>
      <c r="G1088" s="31"/>
      <c r="H1088" s="31"/>
      <c r="I1088" s="33"/>
    </row>
    <row r="1089" spans="2:9" hidden="1" x14ac:dyDescent="0.25">
      <c r="B1089" s="33"/>
      <c r="C1089" s="33"/>
      <c r="D1089" s="33"/>
      <c r="E1089" s="33"/>
      <c r="F1089" s="31"/>
      <c r="G1089" s="31"/>
      <c r="H1089" s="31"/>
      <c r="I1089" s="33"/>
    </row>
    <row r="1090" spans="2:9" hidden="1" x14ac:dyDescent="0.25">
      <c r="B1090" s="33"/>
      <c r="C1090" s="33"/>
      <c r="D1090" s="33"/>
      <c r="E1090" s="33"/>
      <c r="F1090" s="31"/>
      <c r="G1090" s="31"/>
      <c r="H1090" s="31"/>
      <c r="I1090" s="33"/>
    </row>
    <row r="1091" spans="2:9" hidden="1" x14ac:dyDescent="0.25">
      <c r="B1091" s="33"/>
      <c r="C1091" s="33"/>
      <c r="D1091" s="33"/>
      <c r="E1091" s="33"/>
      <c r="F1091" s="31"/>
      <c r="G1091" s="31"/>
      <c r="H1091" s="31"/>
      <c r="I1091" s="33"/>
    </row>
    <row r="1092" spans="2:9" hidden="1" x14ac:dyDescent="0.25">
      <c r="B1092" s="33"/>
      <c r="C1092" s="33"/>
      <c r="D1092" s="33"/>
      <c r="E1092" s="33"/>
      <c r="F1092" s="31"/>
      <c r="G1092" s="31"/>
      <c r="H1092" s="31"/>
      <c r="I1092" s="33"/>
    </row>
    <row r="1093" spans="2:9" hidden="1" x14ac:dyDescent="0.25">
      <c r="B1093" s="33"/>
      <c r="C1093" s="33"/>
      <c r="D1093" s="33"/>
      <c r="E1093" s="33"/>
      <c r="F1093" s="31"/>
      <c r="G1093" s="31"/>
      <c r="H1093" s="31"/>
      <c r="I1093" s="33"/>
    </row>
    <row r="1094" spans="2:9" hidden="1" x14ac:dyDescent="0.25">
      <c r="B1094" s="33"/>
      <c r="C1094" s="33"/>
      <c r="D1094" s="33"/>
      <c r="E1094" s="33"/>
      <c r="F1094" s="31"/>
      <c r="G1094" s="31"/>
      <c r="H1094" s="31"/>
      <c r="I1094" s="33"/>
    </row>
    <row r="1095" spans="2:9" hidden="1" x14ac:dyDescent="0.25">
      <c r="B1095" s="33"/>
      <c r="C1095" s="33"/>
      <c r="D1095" s="33"/>
      <c r="E1095" s="33"/>
      <c r="F1095" s="31"/>
      <c r="G1095" s="31"/>
      <c r="H1095" s="31"/>
      <c r="I1095" s="33"/>
    </row>
    <row r="1096" spans="2:9" hidden="1" x14ac:dyDescent="0.25">
      <c r="B1096" s="33"/>
      <c r="C1096" s="33"/>
      <c r="D1096" s="33"/>
      <c r="E1096" s="33"/>
      <c r="F1096" s="31"/>
      <c r="G1096" s="31"/>
      <c r="H1096" s="31"/>
      <c r="I1096" s="33"/>
    </row>
    <row r="1097" spans="2:9" hidden="1" x14ac:dyDescent="0.25">
      <c r="B1097" s="33"/>
      <c r="C1097" s="33"/>
      <c r="D1097" s="33"/>
      <c r="E1097" s="33"/>
      <c r="F1097" s="31"/>
      <c r="G1097" s="31"/>
      <c r="H1097" s="31"/>
      <c r="I1097" s="33"/>
    </row>
    <row r="1098" spans="2:9" hidden="1" x14ac:dyDescent="0.25">
      <c r="B1098" s="33"/>
      <c r="C1098" s="33"/>
      <c r="D1098" s="33"/>
      <c r="E1098" s="33"/>
      <c r="F1098" s="31"/>
      <c r="G1098" s="31"/>
      <c r="H1098" s="31"/>
      <c r="I1098" s="33"/>
    </row>
    <row r="1099" spans="2:9" hidden="1" x14ac:dyDescent="0.25">
      <c r="B1099" s="33"/>
      <c r="C1099" s="33"/>
      <c r="D1099" s="33"/>
      <c r="E1099" s="33"/>
      <c r="F1099" s="31"/>
      <c r="G1099" s="31"/>
      <c r="H1099" s="31"/>
      <c r="I1099" s="33"/>
    </row>
    <row r="1100" spans="2:9" hidden="1" x14ac:dyDescent="0.25">
      <c r="B1100" s="33"/>
      <c r="C1100" s="33"/>
      <c r="D1100" s="33"/>
      <c r="E1100" s="33"/>
      <c r="F1100" s="31"/>
      <c r="G1100" s="31"/>
      <c r="H1100" s="31"/>
      <c r="I1100" s="33"/>
    </row>
    <row r="1101" spans="2:9" hidden="1" x14ac:dyDescent="0.25">
      <c r="B1101" s="33"/>
      <c r="C1101" s="33"/>
      <c r="D1101" s="33"/>
      <c r="E1101" s="33"/>
      <c r="F1101" s="31"/>
      <c r="G1101" s="31"/>
      <c r="H1101" s="31"/>
      <c r="I1101" s="33"/>
    </row>
    <row r="1102" spans="2:9" hidden="1" x14ac:dyDescent="0.25">
      <c r="B1102" s="33"/>
      <c r="C1102" s="33"/>
      <c r="D1102" s="33"/>
      <c r="E1102" s="33"/>
      <c r="F1102" s="31"/>
      <c r="G1102" s="31"/>
      <c r="H1102" s="31"/>
      <c r="I1102" s="33"/>
    </row>
    <row r="1103" spans="2:9" hidden="1" x14ac:dyDescent="0.25">
      <c r="B1103" s="33"/>
      <c r="C1103" s="33"/>
      <c r="D1103" s="33"/>
      <c r="E1103" s="33"/>
      <c r="F1103" s="31"/>
      <c r="G1103" s="31"/>
      <c r="H1103" s="31"/>
      <c r="I1103" s="33"/>
    </row>
    <row r="1104" spans="2:9" hidden="1" x14ac:dyDescent="0.25">
      <c r="B1104" s="33"/>
      <c r="C1104" s="33"/>
      <c r="D1104" s="33"/>
      <c r="E1104" s="33"/>
      <c r="F1104" s="31"/>
      <c r="G1104" s="31"/>
      <c r="H1104" s="31"/>
      <c r="I1104" s="33"/>
    </row>
    <row r="1105" spans="2:9" hidden="1" x14ac:dyDescent="0.25">
      <c r="B1105" s="33"/>
      <c r="C1105" s="33"/>
      <c r="D1105" s="33"/>
      <c r="E1105" s="33"/>
      <c r="F1105" s="31"/>
      <c r="G1105" s="31"/>
      <c r="H1105" s="31"/>
      <c r="I1105" s="33"/>
    </row>
    <row r="1106" spans="2:9" hidden="1" x14ac:dyDescent="0.25">
      <c r="B1106" s="33"/>
      <c r="C1106" s="33"/>
      <c r="D1106" s="33"/>
      <c r="E1106" s="33"/>
      <c r="F1106" s="31"/>
      <c r="G1106" s="31"/>
      <c r="H1106" s="31"/>
      <c r="I1106" s="33"/>
    </row>
    <row r="1107" spans="2:9" hidden="1" x14ac:dyDescent="0.25">
      <c r="B1107" s="33"/>
      <c r="C1107" s="33"/>
      <c r="D1107" s="33"/>
      <c r="E1107" s="33"/>
      <c r="F1107" s="31"/>
      <c r="G1107" s="31"/>
      <c r="H1107" s="31"/>
      <c r="I1107" s="33"/>
    </row>
    <row r="1108" spans="2:9" hidden="1" x14ac:dyDescent="0.25">
      <c r="B1108" s="33"/>
      <c r="C1108" s="33"/>
      <c r="D1108" s="33"/>
      <c r="E1108" s="33"/>
      <c r="F1108" s="31"/>
      <c r="G1108" s="31"/>
      <c r="H1108" s="31"/>
      <c r="I1108" s="33"/>
    </row>
    <row r="1109" spans="2:9" hidden="1" x14ac:dyDescent="0.25">
      <c r="B1109" s="33"/>
      <c r="C1109" s="33"/>
      <c r="D1109" s="33"/>
      <c r="E1109" s="33"/>
      <c r="F1109" s="31"/>
      <c r="G1109" s="31"/>
      <c r="H1109" s="31"/>
      <c r="I1109" s="33"/>
    </row>
    <row r="1110" spans="2:9" hidden="1" x14ac:dyDescent="0.25">
      <c r="B1110" s="33"/>
      <c r="C1110" s="33"/>
      <c r="D1110" s="33"/>
      <c r="E1110" s="33"/>
      <c r="F1110" s="31"/>
      <c r="G1110" s="31"/>
      <c r="H1110" s="31"/>
      <c r="I1110" s="33"/>
    </row>
    <row r="1111" spans="2:9" hidden="1" x14ac:dyDescent="0.25">
      <c r="B1111" s="33"/>
      <c r="C1111" s="33"/>
      <c r="D1111" s="33"/>
      <c r="E1111" s="33"/>
      <c r="F1111" s="31"/>
      <c r="G1111" s="31"/>
      <c r="H1111" s="31"/>
      <c r="I1111" s="33"/>
    </row>
    <row r="1112" spans="2:9" hidden="1" x14ac:dyDescent="0.25">
      <c r="B1112" s="33"/>
      <c r="C1112" s="33"/>
      <c r="D1112" s="33"/>
      <c r="E1112" s="33"/>
      <c r="F1112" s="31"/>
      <c r="G1112" s="31"/>
      <c r="H1112" s="31"/>
      <c r="I1112" s="33"/>
    </row>
    <row r="1113" spans="2:9" hidden="1" x14ac:dyDescent="0.25">
      <c r="B1113" s="33"/>
      <c r="C1113" s="33"/>
      <c r="D1113" s="33"/>
      <c r="E1113" s="33"/>
      <c r="F1113" s="31"/>
      <c r="G1113" s="31"/>
      <c r="H1113" s="31"/>
      <c r="I1113" s="33"/>
    </row>
    <row r="1114" spans="2:9" hidden="1" x14ac:dyDescent="0.25">
      <c r="B1114" s="33"/>
      <c r="C1114" s="33"/>
      <c r="D1114" s="33"/>
      <c r="E1114" s="33"/>
      <c r="F1114" s="31"/>
      <c r="G1114" s="31"/>
      <c r="H1114" s="31"/>
      <c r="I1114" s="33"/>
    </row>
    <row r="1115" spans="2:9" hidden="1" x14ac:dyDescent="0.25">
      <c r="B1115" s="33"/>
      <c r="C1115" s="33"/>
      <c r="D1115" s="33"/>
      <c r="E1115" s="33"/>
      <c r="F1115" s="31"/>
      <c r="G1115" s="31"/>
      <c r="H1115" s="31"/>
      <c r="I1115" s="33"/>
    </row>
    <row r="1116" spans="2:9" hidden="1" x14ac:dyDescent="0.25">
      <c r="B1116" s="33"/>
      <c r="C1116" s="33"/>
      <c r="D1116" s="33"/>
      <c r="E1116" s="33"/>
      <c r="F1116" s="31"/>
      <c r="G1116" s="31"/>
      <c r="H1116" s="31"/>
      <c r="I1116" s="33"/>
    </row>
    <row r="1117" spans="2:9" hidden="1" x14ac:dyDescent="0.25">
      <c r="B1117" s="33"/>
      <c r="C1117" s="33"/>
      <c r="D1117" s="33"/>
      <c r="E1117" s="33"/>
      <c r="F1117" s="31"/>
      <c r="G1117" s="31"/>
      <c r="H1117" s="31"/>
      <c r="I1117" s="33"/>
    </row>
    <row r="1118" spans="2:9" hidden="1" x14ac:dyDescent="0.25">
      <c r="B1118" s="33"/>
      <c r="C1118" s="33"/>
      <c r="D1118" s="33"/>
      <c r="E1118" s="33"/>
      <c r="F1118" s="31"/>
      <c r="G1118" s="31"/>
      <c r="H1118" s="31"/>
      <c r="I1118" s="33"/>
    </row>
    <row r="1119" spans="2:9" hidden="1" x14ac:dyDescent="0.25">
      <c r="B1119" s="33"/>
      <c r="C1119" s="33"/>
      <c r="D1119" s="33"/>
      <c r="E1119" s="33"/>
      <c r="F1119" s="31"/>
      <c r="G1119" s="31"/>
      <c r="H1119" s="31"/>
      <c r="I1119" s="33"/>
    </row>
    <row r="1120" spans="2:9" hidden="1" x14ac:dyDescent="0.25">
      <c r="B1120" s="33"/>
      <c r="C1120" s="33"/>
      <c r="D1120" s="33"/>
      <c r="E1120" s="33"/>
      <c r="F1120" s="31"/>
      <c r="G1120" s="31"/>
      <c r="H1120" s="31"/>
      <c r="I1120" s="33"/>
    </row>
    <row r="1121" spans="2:9" hidden="1" x14ac:dyDescent="0.25">
      <c r="B1121" s="33"/>
      <c r="C1121" s="33"/>
      <c r="D1121" s="33"/>
      <c r="E1121" s="33"/>
      <c r="F1121" s="31"/>
      <c r="G1121" s="31"/>
      <c r="H1121" s="31"/>
      <c r="I1121" s="33"/>
    </row>
    <row r="1122" spans="2:9" hidden="1" x14ac:dyDescent="0.25">
      <c r="B1122" s="33"/>
      <c r="C1122" s="33"/>
      <c r="D1122" s="33"/>
      <c r="E1122" s="33"/>
      <c r="F1122" s="31"/>
      <c r="G1122" s="31"/>
      <c r="H1122" s="31"/>
      <c r="I1122" s="33"/>
    </row>
    <row r="1123" spans="2:9" hidden="1" x14ac:dyDescent="0.25">
      <c r="B1123" s="33"/>
      <c r="C1123" s="33"/>
      <c r="D1123" s="33"/>
      <c r="E1123" s="33"/>
      <c r="F1123" s="31"/>
      <c r="G1123" s="31"/>
      <c r="H1123" s="31"/>
      <c r="I1123" s="33"/>
    </row>
    <row r="1124" spans="2:9" hidden="1" x14ac:dyDescent="0.25">
      <c r="B1124" s="33"/>
      <c r="C1124" s="33"/>
      <c r="D1124" s="33"/>
      <c r="E1124" s="33"/>
      <c r="F1124" s="31"/>
      <c r="G1124" s="31"/>
      <c r="H1124" s="31"/>
      <c r="I1124" s="33"/>
    </row>
    <row r="1125" spans="2:9" hidden="1" x14ac:dyDescent="0.25">
      <c r="B1125" s="33"/>
      <c r="C1125" s="33"/>
      <c r="D1125" s="33"/>
      <c r="E1125" s="33"/>
      <c r="F1125" s="31"/>
      <c r="G1125" s="31"/>
      <c r="H1125" s="31"/>
      <c r="I1125" s="33"/>
    </row>
    <row r="1126" spans="2:9" hidden="1" x14ac:dyDescent="0.25">
      <c r="B1126" s="33"/>
      <c r="C1126" s="33"/>
      <c r="D1126" s="33"/>
      <c r="E1126" s="33"/>
      <c r="F1126" s="31"/>
      <c r="G1126" s="31"/>
      <c r="H1126" s="31"/>
      <c r="I1126" s="33"/>
    </row>
    <row r="1127" spans="2:9" hidden="1" x14ac:dyDescent="0.25">
      <c r="B1127" s="33"/>
      <c r="C1127" s="33"/>
      <c r="D1127" s="33"/>
      <c r="E1127" s="33"/>
      <c r="F1127" s="31"/>
      <c r="G1127" s="31"/>
      <c r="H1127" s="31"/>
      <c r="I1127" s="33"/>
    </row>
    <row r="1128" spans="2:9" hidden="1" x14ac:dyDescent="0.25">
      <c r="B1128" s="33"/>
      <c r="C1128" s="33"/>
      <c r="D1128" s="33"/>
      <c r="E1128" s="33"/>
      <c r="F1128" s="31"/>
      <c r="G1128" s="31"/>
      <c r="H1128" s="31"/>
      <c r="I1128" s="33"/>
    </row>
    <row r="1129" spans="2:9" hidden="1" x14ac:dyDescent="0.25">
      <c r="B1129" s="33"/>
      <c r="C1129" s="33"/>
      <c r="D1129" s="33"/>
      <c r="E1129" s="33"/>
      <c r="F1129" s="31"/>
      <c r="G1129" s="31"/>
      <c r="H1129" s="31"/>
      <c r="I1129" s="33"/>
    </row>
    <row r="1130" spans="2:9" hidden="1" x14ac:dyDescent="0.25">
      <c r="B1130" s="33"/>
      <c r="C1130" s="33"/>
      <c r="D1130" s="33"/>
      <c r="E1130" s="33"/>
      <c r="F1130" s="31"/>
      <c r="G1130" s="31"/>
      <c r="H1130" s="31"/>
      <c r="I1130" s="33"/>
    </row>
    <row r="1131" spans="2:9" hidden="1" x14ac:dyDescent="0.25">
      <c r="B1131" s="33"/>
      <c r="C1131" s="33"/>
      <c r="D1131" s="33"/>
      <c r="E1131" s="33"/>
      <c r="F1131" s="31"/>
      <c r="G1131" s="31"/>
      <c r="H1131" s="31"/>
      <c r="I1131" s="33"/>
    </row>
    <row r="1132" spans="2:9" hidden="1" x14ac:dyDescent="0.25">
      <c r="B1132" s="33"/>
      <c r="C1132" s="33"/>
      <c r="D1132" s="33"/>
      <c r="E1132" s="33"/>
      <c r="F1132" s="31"/>
      <c r="G1132" s="31"/>
      <c r="H1132" s="31"/>
      <c r="I1132" s="33"/>
    </row>
    <row r="1133" spans="2:9" hidden="1" x14ac:dyDescent="0.25">
      <c r="B1133" s="33"/>
      <c r="C1133" s="33"/>
      <c r="D1133" s="33"/>
      <c r="E1133" s="33"/>
      <c r="F1133" s="31"/>
      <c r="G1133" s="31"/>
      <c r="H1133" s="31"/>
      <c r="I1133" s="33"/>
    </row>
    <row r="1134" spans="2:9" hidden="1" x14ac:dyDescent="0.25">
      <c r="B1134" s="33"/>
      <c r="C1134" s="33"/>
      <c r="D1134" s="33"/>
      <c r="E1134" s="33"/>
      <c r="F1134" s="31"/>
      <c r="G1134" s="31"/>
      <c r="H1134" s="31"/>
      <c r="I1134" s="33"/>
    </row>
    <row r="1135" spans="2:9" hidden="1" x14ac:dyDescent="0.25">
      <c r="B1135" s="33"/>
      <c r="C1135" s="33"/>
      <c r="D1135" s="33"/>
      <c r="E1135" s="33"/>
      <c r="F1135" s="31"/>
      <c r="G1135" s="31"/>
      <c r="H1135" s="31"/>
      <c r="I1135" s="33"/>
    </row>
    <row r="1136" spans="2:9" hidden="1" x14ac:dyDescent="0.25">
      <c r="B1136" s="33"/>
      <c r="C1136" s="33"/>
      <c r="D1136" s="33"/>
      <c r="E1136" s="33"/>
      <c r="F1136" s="31"/>
      <c r="G1136" s="31"/>
      <c r="H1136" s="31"/>
      <c r="I1136" s="33"/>
    </row>
    <row r="1137" spans="2:9" hidden="1" x14ac:dyDescent="0.25">
      <c r="B1137" s="33"/>
      <c r="C1137" s="33"/>
      <c r="D1137" s="33"/>
      <c r="E1137" s="33"/>
      <c r="F1137" s="31"/>
      <c r="G1137" s="31"/>
      <c r="H1137" s="31"/>
      <c r="I1137" s="33"/>
    </row>
    <row r="1138" spans="2:9" hidden="1" x14ac:dyDescent="0.25">
      <c r="B1138" s="33"/>
      <c r="C1138" s="33"/>
      <c r="D1138" s="33"/>
      <c r="E1138" s="33"/>
      <c r="F1138" s="31"/>
      <c r="G1138" s="31"/>
      <c r="H1138" s="31"/>
      <c r="I1138" s="33"/>
    </row>
    <row r="1139" spans="2:9" hidden="1" x14ac:dyDescent="0.25">
      <c r="B1139" s="33"/>
      <c r="C1139" s="33"/>
      <c r="D1139" s="33"/>
      <c r="E1139" s="33"/>
      <c r="F1139" s="31"/>
      <c r="G1139" s="31"/>
      <c r="H1139" s="31"/>
      <c r="I1139" s="33"/>
    </row>
    <row r="1140" spans="2:9" hidden="1" x14ac:dyDescent="0.25">
      <c r="B1140" s="33"/>
      <c r="C1140" s="33"/>
      <c r="D1140" s="33"/>
      <c r="E1140" s="33"/>
      <c r="F1140" s="31"/>
      <c r="G1140" s="31"/>
      <c r="H1140" s="31"/>
      <c r="I1140" s="33"/>
    </row>
    <row r="1141" spans="2:9" hidden="1" x14ac:dyDescent="0.25">
      <c r="B1141" s="33"/>
      <c r="C1141" s="33"/>
      <c r="D1141" s="33"/>
      <c r="E1141" s="33"/>
      <c r="F1141" s="31"/>
      <c r="G1141" s="31"/>
      <c r="H1141" s="31"/>
      <c r="I1141" s="33"/>
    </row>
    <row r="1142" spans="2:9" hidden="1" x14ac:dyDescent="0.25">
      <c r="B1142" s="33"/>
      <c r="C1142" s="33"/>
      <c r="D1142" s="33"/>
      <c r="E1142" s="33"/>
      <c r="F1142" s="31"/>
      <c r="G1142" s="31"/>
      <c r="H1142" s="31"/>
      <c r="I1142" s="33"/>
    </row>
    <row r="1143" spans="2:9" hidden="1" x14ac:dyDescent="0.25">
      <c r="B1143" s="33"/>
      <c r="C1143" s="33"/>
      <c r="D1143" s="33"/>
      <c r="E1143" s="33"/>
      <c r="F1143" s="31"/>
      <c r="G1143" s="31"/>
      <c r="H1143" s="31"/>
      <c r="I1143" s="33"/>
    </row>
    <row r="1144" spans="2:9" hidden="1" x14ac:dyDescent="0.25">
      <c r="B1144" s="33"/>
      <c r="C1144" s="33"/>
      <c r="D1144" s="33"/>
      <c r="E1144" s="33"/>
      <c r="F1144" s="31"/>
      <c r="G1144" s="31"/>
      <c r="H1144" s="31"/>
      <c r="I1144" s="33"/>
    </row>
    <row r="1145" spans="2:9" hidden="1" x14ac:dyDescent="0.25">
      <c r="B1145" s="33"/>
      <c r="C1145" s="33"/>
      <c r="D1145" s="33"/>
      <c r="E1145" s="33"/>
      <c r="F1145" s="31"/>
      <c r="G1145" s="31"/>
      <c r="H1145" s="31"/>
      <c r="I1145" s="33"/>
    </row>
    <row r="1146" spans="2:9" hidden="1" x14ac:dyDescent="0.25">
      <c r="B1146" s="33"/>
      <c r="C1146" s="33"/>
      <c r="D1146" s="33"/>
      <c r="E1146" s="33"/>
      <c r="F1146" s="31"/>
      <c r="G1146" s="31"/>
      <c r="H1146" s="31"/>
      <c r="I1146" s="33"/>
    </row>
    <row r="1147" spans="2:9" hidden="1" x14ac:dyDescent="0.25">
      <c r="B1147" s="33"/>
      <c r="C1147" s="33"/>
      <c r="D1147" s="33"/>
      <c r="E1147" s="33"/>
      <c r="F1147" s="31"/>
      <c r="G1147" s="31"/>
      <c r="H1147" s="31"/>
      <c r="I1147" s="33"/>
    </row>
    <row r="1148" spans="2:9" hidden="1" x14ac:dyDescent="0.25">
      <c r="B1148" s="33"/>
      <c r="C1148" s="33"/>
      <c r="D1148" s="33"/>
      <c r="E1148" s="33"/>
      <c r="F1148" s="31"/>
      <c r="G1148" s="31"/>
      <c r="H1148" s="31"/>
      <c r="I1148" s="33"/>
    </row>
    <row r="1149" spans="2:9" hidden="1" x14ac:dyDescent="0.25">
      <c r="B1149" s="33"/>
      <c r="C1149" s="33"/>
      <c r="D1149" s="33"/>
      <c r="E1149" s="33"/>
      <c r="F1149" s="31"/>
      <c r="G1149" s="31"/>
      <c r="H1149" s="31"/>
      <c r="I1149" s="33"/>
    </row>
    <row r="1150" spans="2:9" hidden="1" x14ac:dyDescent="0.25">
      <c r="B1150" s="33"/>
      <c r="C1150" s="33"/>
      <c r="D1150" s="33"/>
      <c r="E1150" s="33"/>
      <c r="F1150" s="31"/>
      <c r="G1150" s="31"/>
      <c r="H1150" s="31"/>
      <c r="I1150" s="33"/>
    </row>
    <row r="1151" spans="2:9" hidden="1" x14ac:dyDescent="0.25">
      <c r="B1151" s="33"/>
      <c r="C1151" s="33"/>
      <c r="D1151" s="33"/>
      <c r="E1151" s="33"/>
      <c r="F1151" s="31"/>
      <c r="G1151" s="31"/>
      <c r="H1151" s="31"/>
      <c r="I1151" s="33"/>
    </row>
    <row r="1152" spans="2:9" hidden="1" x14ac:dyDescent="0.25">
      <c r="B1152" s="33"/>
      <c r="C1152" s="33"/>
      <c r="D1152" s="33"/>
      <c r="E1152" s="33"/>
      <c r="F1152" s="31"/>
      <c r="G1152" s="31"/>
      <c r="H1152" s="31"/>
      <c r="I1152" s="33"/>
    </row>
    <row r="1153" spans="2:9" hidden="1" x14ac:dyDescent="0.25">
      <c r="B1153" s="33"/>
      <c r="C1153" s="33"/>
      <c r="D1153" s="33"/>
      <c r="E1153" s="33"/>
      <c r="F1153" s="31"/>
      <c r="G1153" s="31"/>
      <c r="H1153" s="31"/>
      <c r="I1153" s="33"/>
    </row>
    <row r="1154" spans="2:9" hidden="1" x14ac:dyDescent="0.25">
      <c r="B1154" s="33"/>
      <c r="C1154" s="33"/>
      <c r="D1154" s="33"/>
      <c r="E1154" s="33"/>
      <c r="F1154" s="31"/>
      <c r="G1154" s="31"/>
      <c r="H1154" s="31"/>
      <c r="I1154" s="33"/>
    </row>
    <row r="1155" spans="2:9" hidden="1" x14ac:dyDescent="0.25">
      <c r="B1155" s="33"/>
      <c r="C1155" s="33"/>
      <c r="D1155" s="33"/>
      <c r="E1155" s="33"/>
      <c r="F1155" s="31"/>
      <c r="G1155" s="31"/>
      <c r="H1155" s="31"/>
      <c r="I1155" s="33"/>
    </row>
    <row r="1156" spans="2:9" hidden="1" x14ac:dyDescent="0.25">
      <c r="B1156" s="33"/>
      <c r="C1156" s="33"/>
      <c r="D1156" s="33"/>
      <c r="E1156" s="33"/>
      <c r="F1156" s="31"/>
      <c r="G1156" s="31"/>
      <c r="H1156" s="31"/>
      <c r="I1156" s="33"/>
    </row>
    <row r="1157" spans="2:9" hidden="1" x14ac:dyDescent="0.25">
      <c r="B1157" s="33"/>
      <c r="C1157" s="33"/>
      <c r="D1157" s="33"/>
      <c r="E1157" s="33"/>
      <c r="F1157" s="31"/>
      <c r="G1157" s="31"/>
      <c r="H1157" s="31"/>
      <c r="I1157" s="33"/>
    </row>
    <row r="1158" spans="2:9" hidden="1" x14ac:dyDescent="0.25">
      <c r="B1158" s="33"/>
      <c r="C1158" s="33"/>
      <c r="D1158" s="33"/>
      <c r="E1158" s="33"/>
      <c r="F1158" s="31"/>
      <c r="G1158" s="31"/>
      <c r="H1158" s="31"/>
      <c r="I1158" s="33"/>
    </row>
    <row r="1159" spans="2:9" hidden="1" x14ac:dyDescent="0.25">
      <c r="B1159" s="33"/>
      <c r="C1159" s="33"/>
      <c r="D1159" s="33"/>
      <c r="E1159" s="33"/>
      <c r="F1159" s="31"/>
      <c r="G1159" s="31"/>
      <c r="H1159" s="31"/>
      <c r="I1159" s="33"/>
    </row>
    <row r="1160" spans="2:9" hidden="1" x14ac:dyDescent="0.25">
      <c r="B1160" s="33"/>
      <c r="C1160" s="33"/>
      <c r="D1160" s="33"/>
      <c r="E1160" s="33"/>
      <c r="F1160" s="31"/>
      <c r="G1160" s="31"/>
      <c r="H1160" s="31"/>
      <c r="I1160" s="33"/>
    </row>
    <row r="1161" spans="2:9" hidden="1" x14ac:dyDescent="0.25">
      <c r="B1161" s="33"/>
      <c r="C1161" s="33"/>
      <c r="D1161" s="33"/>
      <c r="E1161" s="33"/>
      <c r="F1161" s="31"/>
      <c r="G1161" s="31"/>
      <c r="H1161" s="31"/>
      <c r="I1161" s="33"/>
    </row>
    <row r="1162" spans="2:9" hidden="1" x14ac:dyDescent="0.25">
      <c r="B1162" s="33"/>
      <c r="C1162" s="33"/>
      <c r="D1162" s="33"/>
      <c r="E1162" s="33"/>
      <c r="F1162" s="31"/>
      <c r="G1162" s="31"/>
      <c r="H1162" s="31"/>
      <c r="I1162" s="33"/>
    </row>
    <row r="1163" spans="2:9" hidden="1" x14ac:dyDescent="0.25">
      <c r="B1163" s="33"/>
      <c r="C1163" s="33"/>
      <c r="D1163" s="33"/>
      <c r="E1163" s="33"/>
      <c r="F1163" s="31"/>
      <c r="G1163" s="31"/>
      <c r="H1163" s="31"/>
      <c r="I1163" s="33"/>
    </row>
    <row r="1164" spans="2:9" hidden="1" x14ac:dyDescent="0.25">
      <c r="B1164" s="33"/>
      <c r="C1164" s="33"/>
      <c r="D1164" s="33"/>
      <c r="E1164" s="33"/>
      <c r="F1164" s="31"/>
      <c r="G1164" s="31"/>
      <c r="H1164" s="31"/>
      <c r="I1164" s="33"/>
    </row>
    <row r="1165" spans="2:9" hidden="1" x14ac:dyDescent="0.25">
      <c r="B1165" s="33"/>
      <c r="C1165" s="33"/>
      <c r="D1165" s="33"/>
      <c r="E1165" s="33"/>
      <c r="F1165" s="31"/>
      <c r="G1165" s="31"/>
      <c r="H1165" s="31"/>
      <c r="I1165" s="33"/>
    </row>
    <row r="1166" spans="2:9" hidden="1" x14ac:dyDescent="0.25">
      <c r="B1166" s="33"/>
      <c r="C1166" s="33"/>
      <c r="D1166" s="33"/>
      <c r="E1166" s="33"/>
      <c r="F1166" s="31"/>
      <c r="G1166" s="31"/>
      <c r="H1166" s="31"/>
      <c r="I1166" s="33"/>
    </row>
    <row r="1167" spans="2:9" hidden="1" x14ac:dyDescent="0.25">
      <c r="B1167" s="33"/>
      <c r="C1167" s="33"/>
      <c r="D1167" s="33"/>
      <c r="E1167" s="33"/>
      <c r="F1167" s="31"/>
      <c r="G1167" s="31"/>
      <c r="H1167" s="31"/>
      <c r="I1167" s="33"/>
    </row>
    <row r="1168" spans="2:9" hidden="1" x14ac:dyDescent="0.25">
      <c r="B1168" s="33"/>
      <c r="C1168" s="33"/>
      <c r="D1168" s="33"/>
      <c r="E1168" s="33"/>
      <c r="F1168" s="31"/>
      <c r="G1168" s="31"/>
      <c r="H1168" s="31"/>
      <c r="I1168" s="33"/>
    </row>
    <row r="1169" spans="2:9" hidden="1" x14ac:dyDescent="0.25">
      <c r="B1169" s="33"/>
      <c r="C1169" s="33"/>
      <c r="D1169" s="33"/>
      <c r="E1169" s="33"/>
      <c r="F1169" s="31"/>
      <c r="G1169" s="31"/>
      <c r="H1169" s="31"/>
      <c r="I1169" s="33"/>
    </row>
    <row r="1170" spans="2:9" hidden="1" x14ac:dyDescent="0.25">
      <c r="B1170" s="33"/>
      <c r="C1170" s="33"/>
      <c r="D1170" s="33"/>
      <c r="E1170" s="33"/>
      <c r="F1170" s="31"/>
      <c r="G1170" s="31"/>
      <c r="H1170" s="31"/>
      <c r="I1170" s="33"/>
    </row>
    <row r="1171" spans="2:9" hidden="1" x14ac:dyDescent="0.25">
      <c r="B1171" s="33"/>
      <c r="C1171" s="33"/>
      <c r="D1171" s="33"/>
      <c r="E1171" s="33"/>
      <c r="F1171" s="31"/>
      <c r="G1171" s="31"/>
      <c r="H1171" s="31"/>
      <c r="I1171" s="33"/>
    </row>
    <row r="1172" spans="2:9" hidden="1" x14ac:dyDescent="0.25">
      <c r="B1172" s="33"/>
      <c r="C1172" s="33"/>
      <c r="D1172" s="33"/>
      <c r="E1172" s="33"/>
      <c r="F1172" s="31"/>
      <c r="G1172" s="31"/>
      <c r="H1172" s="31"/>
      <c r="I1172" s="33"/>
    </row>
    <row r="1173" spans="2:9" hidden="1" x14ac:dyDescent="0.25">
      <c r="B1173" s="33"/>
      <c r="C1173" s="33"/>
      <c r="D1173" s="33"/>
      <c r="E1173" s="33"/>
      <c r="F1173" s="31"/>
      <c r="G1173" s="31"/>
      <c r="H1173" s="31"/>
      <c r="I1173" s="33"/>
    </row>
    <row r="1174" spans="2:9" hidden="1" x14ac:dyDescent="0.25">
      <c r="B1174" s="33"/>
      <c r="C1174" s="33"/>
      <c r="D1174" s="33"/>
      <c r="E1174" s="33"/>
      <c r="F1174" s="31"/>
      <c r="G1174" s="31"/>
      <c r="H1174" s="31"/>
      <c r="I1174" s="33"/>
    </row>
    <row r="1175" spans="2:9" hidden="1" x14ac:dyDescent="0.25">
      <c r="B1175" s="33"/>
      <c r="C1175" s="33"/>
      <c r="D1175" s="33"/>
      <c r="E1175" s="33"/>
      <c r="F1175" s="31"/>
      <c r="G1175" s="31"/>
      <c r="H1175" s="31"/>
      <c r="I1175" s="33"/>
    </row>
    <row r="1176" spans="2:9" hidden="1" x14ac:dyDescent="0.25">
      <c r="B1176" s="33"/>
      <c r="C1176" s="33"/>
      <c r="D1176" s="33"/>
      <c r="E1176" s="33"/>
      <c r="F1176" s="31"/>
      <c r="G1176" s="31"/>
      <c r="H1176" s="31"/>
      <c r="I1176" s="33"/>
    </row>
    <row r="1177" spans="2:9" hidden="1" x14ac:dyDescent="0.25">
      <c r="B1177" s="33"/>
      <c r="C1177" s="33"/>
      <c r="D1177" s="33"/>
      <c r="E1177" s="33"/>
      <c r="F1177" s="31"/>
      <c r="G1177" s="31"/>
      <c r="H1177" s="31"/>
      <c r="I1177" s="33"/>
    </row>
    <row r="1178" spans="2:9" hidden="1" x14ac:dyDescent="0.25">
      <c r="B1178" s="33"/>
      <c r="C1178" s="33"/>
      <c r="D1178" s="33"/>
      <c r="E1178" s="33"/>
      <c r="F1178" s="31"/>
      <c r="G1178" s="31"/>
      <c r="H1178" s="31"/>
      <c r="I1178" s="33"/>
    </row>
    <row r="1179" spans="2:9" hidden="1" x14ac:dyDescent="0.25">
      <c r="B1179" s="33"/>
      <c r="C1179" s="33"/>
      <c r="D1179" s="33"/>
      <c r="E1179" s="33"/>
      <c r="F1179" s="31"/>
      <c r="G1179" s="31"/>
      <c r="H1179" s="31"/>
      <c r="I1179" s="33"/>
    </row>
    <row r="1180" spans="2:9" hidden="1" x14ac:dyDescent="0.25">
      <c r="B1180" s="33"/>
      <c r="C1180" s="33"/>
      <c r="D1180" s="33"/>
      <c r="E1180" s="33"/>
      <c r="F1180" s="31"/>
      <c r="G1180" s="31"/>
      <c r="H1180" s="31"/>
      <c r="I1180" s="33"/>
    </row>
    <row r="1181" spans="2:9" hidden="1" x14ac:dyDescent="0.25">
      <c r="B1181" s="33"/>
      <c r="C1181" s="33"/>
      <c r="D1181" s="33"/>
      <c r="E1181" s="33"/>
      <c r="F1181" s="31"/>
      <c r="G1181" s="31"/>
      <c r="H1181" s="31"/>
      <c r="I1181" s="33"/>
    </row>
    <row r="1182" spans="2:9" hidden="1" x14ac:dyDescent="0.25">
      <c r="B1182" s="33"/>
      <c r="C1182" s="33"/>
      <c r="D1182" s="33"/>
      <c r="E1182" s="33"/>
      <c r="F1182" s="31"/>
      <c r="G1182" s="31"/>
      <c r="H1182" s="31"/>
      <c r="I1182" s="33"/>
    </row>
    <row r="1183" spans="2:9" hidden="1" x14ac:dyDescent="0.25">
      <c r="B1183" s="33"/>
      <c r="C1183" s="33"/>
      <c r="D1183" s="33"/>
      <c r="E1183" s="33"/>
      <c r="F1183" s="31"/>
      <c r="G1183" s="31"/>
      <c r="H1183" s="31"/>
      <c r="I1183" s="33"/>
    </row>
    <row r="1184" spans="2:9" hidden="1" x14ac:dyDescent="0.25">
      <c r="B1184" s="33"/>
      <c r="C1184" s="33"/>
      <c r="D1184" s="33"/>
      <c r="E1184" s="33"/>
      <c r="F1184" s="31"/>
      <c r="G1184" s="31"/>
      <c r="H1184" s="31"/>
      <c r="I1184" s="33"/>
    </row>
    <row r="1185" spans="2:9" hidden="1" x14ac:dyDescent="0.25">
      <c r="B1185" s="33"/>
      <c r="C1185" s="33"/>
      <c r="D1185" s="33"/>
      <c r="E1185" s="33"/>
      <c r="F1185" s="31"/>
      <c r="G1185" s="31"/>
      <c r="H1185" s="31"/>
      <c r="I1185" s="33"/>
    </row>
    <row r="1186" spans="2:9" hidden="1" x14ac:dyDescent="0.25">
      <c r="B1186" s="33"/>
      <c r="C1186" s="33"/>
      <c r="D1186" s="33"/>
      <c r="E1186" s="33"/>
      <c r="F1186" s="31"/>
      <c r="G1186" s="31"/>
      <c r="H1186" s="31"/>
      <c r="I1186" s="33"/>
    </row>
    <row r="1187" spans="2:9" hidden="1" x14ac:dyDescent="0.25">
      <c r="B1187" s="33"/>
      <c r="C1187" s="33"/>
      <c r="D1187" s="33"/>
      <c r="E1187" s="33"/>
      <c r="F1187" s="31"/>
      <c r="G1187" s="31"/>
      <c r="H1187" s="31"/>
      <c r="I1187" s="33"/>
    </row>
    <row r="1188" spans="2:9" hidden="1" x14ac:dyDescent="0.25">
      <c r="B1188" s="33"/>
      <c r="C1188" s="33"/>
      <c r="D1188" s="33"/>
      <c r="E1188" s="33"/>
      <c r="F1188" s="31"/>
      <c r="G1188" s="31"/>
      <c r="H1188" s="31"/>
      <c r="I1188" s="33"/>
    </row>
    <row r="1189" spans="2:9" hidden="1" x14ac:dyDescent="0.25">
      <c r="B1189" s="33"/>
      <c r="C1189" s="33"/>
      <c r="D1189" s="33"/>
      <c r="E1189" s="33"/>
      <c r="F1189" s="31"/>
      <c r="G1189" s="31"/>
      <c r="H1189" s="31"/>
      <c r="I1189" s="33"/>
    </row>
    <row r="1190" spans="2:9" hidden="1" x14ac:dyDescent="0.25">
      <c r="B1190" s="33"/>
      <c r="C1190" s="33"/>
      <c r="D1190" s="33"/>
      <c r="E1190" s="33"/>
      <c r="F1190" s="31"/>
      <c r="G1190" s="31"/>
      <c r="H1190" s="31"/>
      <c r="I1190" s="33"/>
    </row>
    <row r="1191" spans="2:9" hidden="1" x14ac:dyDescent="0.25">
      <c r="B1191" s="33"/>
      <c r="C1191" s="33"/>
      <c r="D1191" s="33"/>
      <c r="E1191" s="33"/>
      <c r="F1191" s="31"/>
      <c r="G1191" s="31"/>
      <c r="H1191" s="31"/>
      <c r="I1191" s="33"/>
    </row>
    <row r="1192" spans="2:9" hidden="1" x14ac:dyDescent="0.25">
      <c r="B1192" s="33"/>
      <c r="C1192" s="33"/>
      <c r="D1192" s="33"/>
      <c r="E1192" s="33"/>
      <c r="F1192" s="31"/>
      <c r="G1192" s="31"/>
      <c r="H1192" s="31"/>
      <c r="I1192" s="33"/>
    </row>
    <row r="1193" spans="2:9" hidden="1" x14ac:dyDescent="0.25">
      <c r="B1193" s="33"/>
      <c r="C1193" s="33"/>
      <c r="D1193" s="33"/>
      <c r="E1193" s="33"/>
      <c r="F1193" s="31"/>
      <c r="G1193" s="31"/>
      <c r="H1193" s="31"/>
      <c r="I1193" s="33"/>
    </row>
    <row r="1194" spans="2:9" hidden="1" x14ac:dyDescent="0.25">
      <c r="B1194" s="33"/>
      <c r="C1194" s="33"/>
      <c r="D1194" s="33"/>
      <c r="E1194" s="33"/>
      <c r="F1194" s="31"/>
      <c r="G1194" s="31"/>
      <c r="H1194" s="31"/>
      <c r="I1194" s="33"/>
    </row>
    <row r="1195" spans="2:9" hidden="1" x14ac:dyDescent="0.25">
      <c r="B1195" s="33"/>
      <c r="C1195" s="33"/>
      <c r="D1195" s="33"/>
      <c r="E1195" s="33"/>
      <c r="F1195" s="31"/>
      <c r="G1195" s="31"/>
      <c r="H1195" s="31"/>
      <c r="I1195" s="33"/>
    </row>
    <row r="1196" spans="2:9" hidden="1" x14ac:dyDescent="0.25">
      <c r="B1196" s="33"/>
      <c r="C1196" s="33"/>
      <c r="D1196" s="33"/>
      <c r="E1196" s="33"/>
      <c r="F1196" s="31"/>
      <c r="G1196" s="31"/>
      <c r="H1196" s="31"/>
      <c r="I1196" s="33"/>
    </row>
    <row r="1197" spans="2:9" hidden="1" x14ac:dyDescent="0.25">
      <c r="B1197" s="33"/>
      <c r="C1197" s="33"/>
      <c r="D1197" s="33"/>
      <c r="E1197" s="33"/>
      <c r="F1197" s="31"/>
      <c r="G1197" s="31"/>
      <c r="H1197" s="31"/>
      <c r="I1197" s="33"/>
    </row>
    <row r="1198" spans="2:9" hidden="1" x14ac:dyDescent="0.25">
      <c r="B1198" s="33"/>
      <c r="C1198" s="33"/>
      <c r="D1198" s="33"/>
      <c r="E1198" s="33"/>
      <c r="F1198" s="31"/>
      <c r="G1198" s="31"/>
      <c r="H1198" s="31"/>
      <c r="I1198" s="33"/>
    </row>
    <row r="1199" spans="2:9" hidden="1" x14ac:dyDescent="0.25">
      <c r="B1199" s="33"/>
      <c r="C1199" s="33"/>
      <c r="D1199" s="33"/>
      <c r="E1199" s="33"/>
      <c r="F1199" s="31"/>
      <c r="G1199" s="31"/>
      <c r="H1199" s="31"/>
      <c r="I1199" s="33"/>
    </row>
    <row r="1200" spans="2:9" hidden="1" x14ac:dyDescent="0.25">
      <c r="B1200" s="33"/>
      <c r="C1200" s="33"/>
      <c r="D1200" s="33"/>
      <c r="E1200" s="33"/>
      <c r="F1200" s="31"/>
      <c r="G1200" s="31"/>
      <c r="H1200" s="31"/>
      <c r="I1200" s="33"/>
    </row>
    <row r="1201" spans="2:9" hidden="1" x14ac:dyDescent="0.25">
      <c r="B1201" s="33"/>
      <c r="C1201" s="33"/>
      <c r="D1201" s="33"/>
      <c r="E1201" s="33"/>
      <c r="F1201" s="31"/>
      <c r="G1201" s="31"/>
      <c r="H1201" s="31"/>
      <c r="I1201" s="33"/>
    </row>
    <row r="1202" spans="2:9" hidden="1" x14ac:dyDescent="0.25">
      <c r="B1202" s="33"/>
      <c r="C1202" s="33"/>
      <c r="D1202" s="33"/>
      <c r="E1202" s="33"/>
      <c r="F1202" s="31"/>
      <c r="G1202" s="31"/>
      <c r="H1202" s="31"/>
      <c r="I1202" s="33"/>
    </row>
    <row r="1203" spans="2:9" hidden="1" x14ac:dyDescent="0.25">
      <c r="B1203" s="33"/>
      <c r="C1203" s="33"/>
      <c r="D1203" s="33"/>
      <c r="E1203" s="33"/>
      <c r="F1203" s="31"/>
      <c r="G1203" s="31"/>
      <c r="H1203" s="31"/>
      <c r="I1203" s="33"/>
    </row>
    <row r="1204" spans="2:9" hidden="1" x14ac:dyDescent="0.25">
      <c r="B1204" s="33"/>
      <c r="C1204" s="33"/>
      <c r="D1204" s="33"/>
      <c r="E1204" s="33"/>
      <c r="F1204" s="31"/>
      <c r="G1204" s="31"/>
      <c r="H1204" s="31"/>
      <c r="I1204" s="33"/>
    </row>
    <row r="1205" spans="2:9" hidden="1" x14ac:dyDescent="0.25">
      <c r="B1205" s="33"/>
      <c r="C1205" s="33"/>
      <c r="D1205" s="33"/>
      <c r="E1205" s="33"/>
      <c r="F1205" s="31"/>
      <c r="G1205" s="31"/>
      <c r="H1205" s="31"/>
      <c r="I1205" s="33"/>
    </row>
    <row r="1206" spans="2:9" hidden="1" x14ac:dyDescent="0.25">
      <c r="B1206" s="33"/>
      <c r="C1206" s="33"/>
      <c r="D1206" s="33"/>
      <c r="E1206" s="33"/>
      <c r="F1206" s="31"/>
      <c r="G1206" s="31"/>
      <c r="H1206" s="31"/>
      <c r="I1206" s="33"/>
    </row>
    <row r="1207" spans="2:9" hidden="1" x14ac:dyDescent="0.25">
      <c r="B1207" s="33"/>
      <c r="C1207" s="33"/>
      <c r="D1207" s="33"/>
      <c r="E1207" s="33"/>
      <c r="F1207" s="31"/>
      <c r="G1207" s="31"/>
      <c r="H1207" s="31"/>
      <c r="I1207" s="33"/>
    </row>
    <row r="1208" spans="2:9" hidden="1" x14ac:dyDescent="0.25">
      <c r="B1208" s="33"/>
      <c r="C1208" s="33"/>
      <c r="D1208" s="33"/>
      <c r="E1208" s="33"/>
      <c r="F1208" s="31"/>
      <c r="G1208" s="31"/>
      <c r="H1208" s="31"/>
      <c r="I1208" s="33"/>
    </row>
    <row r="1209" spans="2:9" hidden="1" x14ac:dyDescent="0.25">
      <c r="B1209" s="33"/>
      <c r="C1209" s="33"/>
      <c r="D1209" s="33"/>
      <c r="E1209" s="33"/>
      <c r="F1209" s="31"/>
      <c r="G1209" s="31"/>
      <c r="H1209" s="31"/>
      <c r="I1209" s="33"/>
    </row>
    <row r="1210" spans="2:9" hidden="1" x14ac:dyDescent="0.25">
      <c r="B1210" s="33"/>
      <c r="C1210" s="33"/>
      <c r="D1210" s="33"/>
      <c r="E1210" s="33"/>
      <c r="F1210" s="31"/>
      <c r="G1210" s="31"/>
      <c r="H1210" s="31"/>
      <c r="I1210" s="33"/>
    </row>
    <row r="1211" spans="2:9" hidden="1" x14ac:dyDescent="0.25">
      <c r="B1211" s="33"/>
      <c r="C1211" s="33"/>
      <c r="D1211" s="33"/>
      <c r="E1211" s="33"/>
      <c r="F1211" s="31"/>
      <c r="G1211" s="31"/>
      <c r="H1211" s="31"/>
      <c r="I1211" s="33"/>
    </row>
    <row r="1212" spans="2:9" hidden="1" x14ac:dyDescent="0.25">
      <c r="B1212" s="33"/>
      <c r="C1212" s="33"/>
      <c r="D1212" s="33"/>
      <c r="E1212" s="33"/>
      <c r="F1212" s="31"/>
      <c r="G1212" s="31"/>
      <c r="H1212" s="31"/>
      <c r="I1212" s="33"/>
    </row>
    <row r="1213" spans="2:9" hidden="1" x14ac:dyDescent="0.25">
      <c r="B1213" s="33"/>
      <c r="C1213" s="33"/>
      <c r="D1213" s="33"/>
      <c r="E1213" s="33"/>
      <c r="F1213" s="31"/>
      <c r="G1213" s="31"/>
      <c r="H1213" s="31"/>
      <c r="I1213" s="33"/>
    </row>
    <row r="1214" spans="2:9" hidden="1" x14ac:dyDescent="0.25">
      <c r="B1214" s="33"/>
      <c r="C1214" s="33"/>
      <c r="D1214" s="33"/>
      <c r="E1214" s="33"/>
      <c r="F1214" s="31"/>
      <c r="G1214" s="31"/>
      <c r="H1214" s="31"/>
      <c r="I1214" s="33"/>
    </row>
    <row r="1215" spans="2:9" hidden="1" x14ac:dyDescent="0.25">
      <c r="B1215" s="33"/>
      <c r="C1215" s="33"/>
      <c r="D1215" s="33"/>
      <c r="E1215" s="33"/>
      <c r="F1215" s="31"/>
      <c r="G1215" s="31"/>
      <c r="H1215" s="31"/>
      <c r="I1215" s="33"/>
    </row>
    <row r="1216" spans="2:9" hidden="1" x14ac:dyDescent="0.25">
      <c r="B1216" s="33"/>
      <c r="C1216" s="33"/>
      <c r="D1216" s="33"/>
      <c r="E1216" s="33"/>
      <c r="F1216" s="31"/>
      <c r="G1216" s="31"/>
      <c r="H1216" s="31"/>
      <c r="I1216" s="33"/>
    </row>
    <row r="1217" spans="2:9" hidden="1" x14ac:dyDescent="0.25">
      <c r="B1217" s="33"/>
      <c r="C1217" s="33"/>
      <c r="D1217" s="33"/>
      <c r="E1217" s="33"/>
      <c r="F1217" s="31"/>
      <c r="G1217" s="31"/>
      <c r="H1217" s="31"/>
      <c r="I1217" s="33"/>
    </row>
    <row r="1218" spans="2:9" hidden="1" x14ac:dyDescent="0.25">
      <c r="B1218" s="33"/>
      <c r="C1218" s="33"/>
      <c r="D1218" s="33"/>
      <c r="E1218" s="33"/>
      <c r="F1218" s="31"/>
      <c r="G1218" s="31"/>
      <c r="H1218" s="31"/>
      <c r="I1218" s="33"/>
    </row>
    <row r="1219" spans="2:9" hidden="1" x14ac:dyDescent="0.25">
      <c r="B1219" s="33"/>
      <c r="C1219" s="33"/>
      <c r="D1219" s="33"/>
      <c r="E1219" s="33"/>
      <c r="F1219" s="31"/>
      <c r="G1219" s="31"/>
      <c r="H1219" s="31"/>
      <c r="I1219" s="33"/>
    </row>
    <row r="1220" spans="2:9" hidden="1" x14ac:dyDescent="0.25">
      <c r="B1220" s="33"/>
      <c r="C1220" s="33"/>
      <c r="D1220" s="33"/>
      <c r="E1220" s="33"/>
      <c r="F1220" s="31"/>
      <c r="G1220" s="31"/>
      <c r="H1220" s="31"/>
      <c r="I1220" s="33"/>
    </row>
    <row r="1221" spans="2:9" hidden="1" x14ac:dyDescent="0.25">
      <c r="B1221" s="33"/>
      <c r="C1221" s="33"/>
      <c r="D1221" s="33"/>
      <c r="E1221" s="33"/>
      <c r="F1221" s="31"/>
      <c r="G1221" s="31"/>
      <c r="H1221" s="31"/>
      <c r="I1221" s="33"/>
    </row>
    <row r="1222" spans="2:9" hidden="1" x14ac:dyDescent="0.25">
      <c r="B1222" s="33"/>
      <c r="C1222" s="33"/>
      <c r="D1222" s="33"/>
      <c r="E1222" s="33"/>
      <c r="F1222" s="31"/>
      <c r="G1222" s="31"/>
      <c r="H1222" s="31"/>
      <c r="I1222" s="33"/>
    </row>
    <row r="1223" spans="2:9" hidden="1" x14ac:dyDescent="0.25">
      <c r="B1223" s="33"/>
      <c r="C1223" s="33"/>
      <c r="D1223" s="33"/>
      <c r="E1223" s="33"/>
      <c r="F1223" s="31"/>
      <c r="G1223" s="31"/>
      <c r="H1223" s="31"/>
      <c r="I1223" s="33"/>
    </row>
    <row r="1224" spans="2:9" hidden="1" x14ac:dyDescent="0.25">
      <c r="B1224" s="33"/>
      <c r="C1224" s="33"/>
      <c r="D1224" s="33"/>
      <c r="E1224" s="33"/>
      <c r="F1224" s="31"/>
      <c r="G1224" s="31"/>
      <c r="H1224" s="31"/>
      <c r="I1224" s="33"/>
    </row>
    <row r="1225" spans="2:9" hidden="1" x14ac:dyDescent="0.25">
      <c r="B1225" s="33"/>
      <c r="C1225" s="33"/>
      <c r="D1225" s="33"/>
      <c r="E1225" s="33"/>
      <c r="F1225" s="31"/>
      <c r="G1225" s="31"/>
      <c r="H1225" s="31"/>
      <c r="I1225" s="33"/>
    </row>
    <row r="1226" spans="2:9" hidden="1" x14ac:dyDescent="0.25">
      <c r="B1226" s="33"/>
      <c r="C1226" s="33"/>
      <c r="D1226" s="33"/>
      <c r="E1226" s="33"/>
      <c r="F1226" s="31"/>
      <c r="G1226" s="31"/>
      <c r="H1226" s="31"/>
      <c r="I1226" s="33"/>
    </row>
    <row r="1227" spans="2:9" hidden="1" x14ac:dyDescent="0.25">
      <c r="B1227" s="33"/>
      <c r="C1227" s="33"/>
      <c r="D1227" s="33"/>
      <c r="E1227" s="33"/>
      <c r="F1227" s="31"/>
      <c r="G1227" s="31"/>
      <c r="H1227" s="31"/>
      <c r="I1227" s="33"/>
    </row>
    <row r="1228" spans="2:9" hidden="1" x14ac:dyDescent="0.25">
      <c r="B1228" s="33"/>
      <c r="C1228" s="33"/>
      <c r="D1228" s="33"/>
      <c r="E1228" s="33"/>
      <c r="F1228" s="31"/>
      <c r="G1228" s="31"/>
      <c r="H1228" s="31"/>
      <c r="I1228" s="33"/>
    </row>
    <row r="1229" spans="2:9" hidden="1" x14ac:dyDescent="0.25">
      <c r="B1229" s="33"/>
      <c r="C1229" s="33"/>
      <c r="D1229" s="33"/>
      <c r="E1229" s="33"/>
      <c r="F1229" s="31"/>
      <c r="G1229" s="31"/>
      <c r="H1229" s="31"/>
      <c r="I1229" s="33"/>
    </row>
    <row r="1230" spans="2:9" hidden="1" x14ac:dyDescent="0.25">
      <c r="B1230" s="33"/>
      <c r="C1230" s="33"/>
      <c r="D1230" s="33"/>
      <c r="E1230" s="33"/>
      <c r="F1230" s="31"/>
      <c r="G1230" s="31"/>
      <c r="H1230" s="31"/>
      <c r="I1230" s="33"/>
    </row>
    <row r="1231" spans="2:9" hidden="1" x14ac:dyDescent="0.25">
      <c r="B1231" s="33"/>
      <c r="C1231" s="33"/>
      <c r="D1231" s="33"/>
      <c r="E1231" s="33"/>
      <c r="F1231" s="31"/>
      <c r="G1231" s="31"/>
      <c r="H1231" s="31"/>
      <c r="I1231" s="33"/>
    </row>
    <row r="1232" spans="2:9" hidden="1" x14ac:dyDescent="0.25">
      <c r="B1232" s="33"/>
      <c r="C1232" s="33"/>
      <c r="D1232" s="33"/>
      <c r="E1232" s="33"/>
      <c r="F1232" s="31"/>
      <c r="G1232" s="31"/>
      <c r="H1232" s="31"/>
      <c r="I1232" s="33"/>
    </row>
    <row r="1233" spans="2:9" hidden="1" x14ac:dyDescent="0.25">
      <c r="B1233" s="33"/>
      <c r="C1233" s="33"/>
      <c r="D1233" s="33"/>
      <c r="E1233" s="33"/>
      <c r="F1233" s="31"/>
      <c r="G1233" s="31"/>
      <c r="H1233" s="31"/>
      <c r="I1233" s="33"/>
    </row>
    <row r="1234" spans="2:9" hidden="1" x14ac:dyDescent="0.25">
      <c r="B1234" s="33"/>
      <c r="C1234" s="33"/>
      <c r="D1234" s="33"/>
      <c r="E1234" s="33"/>
      <c r="F1234" s="31"/>
      <c r="G1234" s="31"/>
      <c r="H1234" s="31"/>
      <c r="I1234" s="33"/>
    </row>
    <row r="1235" spans="2:9" hidden="1" x14ac:dyDescent="0.25">
      <c r="B1235" s="33"/>
      <c r="C1235" s="33"/>
      <c r="D1235" s="33"/>
      <c r="E1235" s="33"/>
      <c r="F1235" s="31"/>
      <c r="G1235" s="31"/>
      <c r="H1235" s="31"/>
      <c r="I1235" s="33"/>
    </row>
    <row r="1236" spans="2:9" hidden="1" x14ac:dyDescent="0.25">
      <c r="B1236" s="33"/>
      <c r="C1236" s="33"/>
      <c r="D1236" s="33"/>
      <c r="E1236" s="33"/>
      <c r="F1236" s="31"/>
      <c r="G1236" s="31"/>
      <c r="H1236" s="31"/>
      <c r="I1236" s="33"/>
    </row>
    <row r="1237" spans="2:9" hidden="1" x14ac:dyDescent="0.25">
      <c r="B1237" s="33"/>
      <c r="C1237" s="33"/>
      <c r="D1237" s="33"/>
      <c r="E1237" s="33"/>
      <c r="F1237" s="31"/>
      <c r="G1237" s="31"/>
      <c r="H1237" s="31"/>
      <c r="I1237" s="33"/>
    </row>
    <row r="1238" spans="2:9" hidden="1" x14ac:dyDescent="0.25">
      <c r="B1238" s="33"/>
      <c r="C1238" s="33"/>
      <c r="D1238" s="33"/>
      <c r="E1238" s="33"/>
      <c r="F1238" s="31"/>
      <c r="G1238" s="31"/>
      <c r="H1238" s="31"/>
      <c r="I1238" s="33"/>
    </row>
    <row r="1239" spans="2:9" hidden="1" x14ac:dyDescent="0.25">
      <c r="B1239" s="33"/>
      <c r="C1239" s="33"/>
      <c r="D1239" s="33"/>
      <c r="E1239" s="33"/>
      <c r="F1239" s="31"/>
      <c r="G1239" s="31"/>
      <c r="H1239" s="31"/>
      <c r="I1239" s="33"/>
    </row>
    <row r="1240" spans="2:9" hidden="1" x14ac:dyDescent="0.25">
      <c r="B1240" s="33"/>
      <c r="C1240" s="33"/>
      <c r="D1240" s="33"/>
      <c r="E1240" s="33"/>
      <c r="F1240" s="31"/>
      <c r="G1240" s="31"/>
      <c r="H1240" s="31"/>
      <c r="I1240" s="33"/>
    </row>
    <row r="1241" spans="2:9" hidden="1" x14ac:dyDescent="0.25">
      <c r="B1241" s="33"/>
      <c r="C1241" s="33"/>
      <c r="D1241" s="33"/>
      <c r="E1241" s="33"/>
      <c r="F1241" s="31"/>
      <c r="G1241" s="31"/>
      <c r="H1241" s="31"/>
      <c r="I1241" s="33"/>
    </row>
    <row r="1242" spans="2:9" hidden="1" x14ac:dyDescent="0.25">
      <c r="B1242" s="33"/>
      <c r="C1242" s="33"/>
      <c r="D1242" s="33"/>
      <c r="E1242" s="33"/>
      <c r="F1242" s="31"/>
      <c r="G1242" s="31"/>
      <c r="H1242" s="31"/>
      <c r="I1242" s="33"/>
    </row>
    <row r="1243" spans="2:9" hidden="1" x14ac:dyDescent="0.25">
      <c r="B1243" s="33"/>
      <c r="C1243" s="33"/>
      <c r="D1243" s="33"/>
      <c r="E1243" s="33"/>
      <c r="F1243" s="31"/>
      <c r="G1243" s="31"/>
      <c r="H1243" s="31"/>
      <c r="I1243" s="33"/>
    </row>
    <row r="1244" spans="2:9" hidden="1" x14ac:dyDescent="0.25">
      <c r="B1244" s="33"/>
      <c r="C1244" s="33"/>
      <c r="D1244" s="33"/>
      <c r="E1244" s="33"/>
      <c r="F1244" s="31"/>
      <c r="G1244" s="31"/>
      <c r="H1244" s="31"/>
      <c r="I1244" s="33"/>
    </row>
    <row r="1245" spans="2:9" hidden="1" x14ac:dyDescent="0.25">
      <c r="B1245" s="33"/>
      <c r="C1245" s="33"/>
      <c r="D1245" s="33"/>
      <c r="E1245" s="33"/>
      <c r="F1245" s="31"/>
      <c r="G1245" s="31"/>
      <c r="H1245" s="31"/>
      <c r="I1245" s="33"/>
    </row>
    <row r="1246" spans="2:9" hidden="1" x14ac:dyDescent="0.25">
      <c r="B1246" s="33"/>
      <c r="C1246" s="33"/>
      <c r="D1246" s="33"/>
      <c r="E1246" s="33"/>
      <c r="F1246" s="31"/>
      <c r="G1246" s="31"/>
      <c r="H1246" s="31"/>
      <c r="I1246" s="33"/>
    </row>
    <row r="1247" spans="2:9" hidden="1" x14ac:dyDescent="0.25">
      <c r="B1247" s="33"/>
      <c r="C1247" s="33"/>
      <c r="D1247" s="33"/>
      <c r="E1247" s="33"/>
      <c r="F1247" s="31"/>
      <c r="G1247" s="31"/>
      <c r="H1247" s="31"/>
      <c r="I1247" s="33"/>
    </row>
    <row r="1248" spans="2:9" hidden="1" x14ac:dyDescent="0.25">
      <c r="B1248" s="33"/>
      <c r="C1248" s="33"/>
      <c r="D1248" s="33"/>
      <c r="E1248" s="33"/>
      <c r="F1248" s="31"/>
      <c r="G1248" s="31"/>
      <c r="H1248" s="31"/>
      <c r="I1248" s="33"/>
    </row>
    <row r="1249" spans="2:9" hidden="1" x14ac:dyDescent="0.25">
      <c r="B1249" s="33"/>
      <c r="C1249" s="33"/>
      <c r="D1249" s="33"/>
      <c r="E1249" s="33"/>
      <c r="F1249" s="31"/>
      <c r="G1249" s="31"/>
      <c r="H1249" s="31"/>
      <c r="I1249" s="33"/>
    </row>
    <row r="1250" spans="2:9" hidden="1" x14ac:dyDescent="0.25">
      <c r="B1250" s="33"/>
      <c r="C1250" s="33"/>
      <c r="D1250" s="33"/>
      <c r="E1250" s="33"/>
      <c r="F1250" s="31"/>
      <c r="G1250" s="31"/>
      <c r="H1250" s="31"/>
      <c r="I1250" s="33"/>
    </row>
    <row r="1251" spans="2:9" hidden="1" x14ac:dyDescent="0.25">
      <c r="B1251" s="33"/>
      <c r="C1251" s="33"/>
      <c r="D1251" s="33"/>
      <c r="E1251" s="33"/>
      <c r="F1251" s="31"/>
      <c r="G1251" s="31"/>
      <c r="H1251" s="31"/>
      <c r="I1251" s="33"/>
    </row>
    <row r="1252" spans="2:9" hidden="1" x14ac:dyDescent="0.25">
      <c r="B1252" s="33"/>
      <c r="C1252" s="33"/>
      <c r="D1252" s="33"/>
      <c r="E1252" s="33"/>
      <c r="F1252" s="31"/>
      <c r="G1252" s="31"/>
      <c r="H1252" s="31"/>
      <c r="I1252" s="33"/>
    </row>
    <row r="1253" spans="2:9" hidden="1" x14ac:dyDescent="0.25">
      <c r="B1253" s="33"/>
      <c r="C1253" s="33"/>
      <c r="D1253" s="33"/>
      <c r="E1253" s="33"/>
      <c r="F1253" s="31"/>
      <c r="G1253" s="31"/>
      <c r="H1253" s="31"/>
      <c r="I1253" s="33"/>
    </row>
    <row r="1254" spans="2:9" hidden="1" x14ac:dyDescent="0.25">
      <c r="B1254" s="33"/>
      <c r="C1254" s="33"/>
      <c r="D1254" s="33"/>
      <c r="E1254" s="33"/>
      <c r="F1254" s="31"/>
      <c r="G1254" s="31"/>
      <c r="H1254" s="31"/>
      <c r="I1254" s="33"/>
    </row>
    <row r="1255" spans="2:9" hidden="1" x14ac:dyDescent="0.25">
      <c r="B1255" s="33"/>
      <c r="C1255" s="33"/>
      <c r="D1255" s="33"/>
      <c r="E1255" s="33"/>
      <c r="F1255" s="31"/>
      <c r="G1255" s="31"/>
      <c r="H1255" s="31"/>
      <c r="I1255" s="33"/>
    </row>
    <row r="1256" spans="2:9" hidden="1" x14ac:dyDescent="0.25">
      <c r="B1256" s="33"/>
      <c r="C1256" s="33"/>
      <c r="D1256" s="33"/>
      <c r="E1256" s="33"/>
      <c r="F1256" s="31"/>
      <c r="G1256" s="31"/>
      <c r="H1256" s="31"/>
      <c r="I1256" s="33"/>
    </row>
    <row r="1257" spans="2:9" hidden="1" x14ac:dyDescent="0.25">
      <c r="B1257" s="33"/>
      <c r="C1257" s="33"/>
      <c r="D1257" s="33"/>
      <c r="E1257" s="33"/>
      <c r="F1257" s="31"/>
      <c r="G1257" s="31"/>
      <c r="H1257" s="31"/>
      <c r="I1257" s="33"/>
    </row>
    <row r="1258" spans="2:9" hidden="1" x14ac:dyDescent="0.25">
      <c r="B1258" s="33"/>
      <c r="C1258" s="33"/>
      <c r="D1258" s="33"/>
      <c r="E1258" s="33"/>
      <c r="F1258" s="31"/>
      <c r="G1258" s="31"/>
      <c r="H1258" s="31"/>
      <c r="I1258" s="33"/>
    </row>
    <row r="1259" spans="2:9" hidden="1" x14ac:dyDescent="0.25">
      <c r="B1259" s="33"/>
      <c r="C1259" s="33"/>
      <c r="D1259" s="33"/>
      <c r="E1259" s="33"/>
      <c r="F1259" s="31"/>
      <c r="G1259" s="31"/>
      <c r="H1259" s="31"/>
      <c r="I1259" s="33"/>
    </row>
    <row r="1260" spans="2:9" hidden="1" x14ac:dyDescent="0.25">
      <c r="B1260" s="33"/>
      <c r="C1260" s="33"/>
      <c r="D1260" s="33"/>
      <c r="E1260" s="33"/>
      <c r="F1260" s="31"/>
      <c r="G1260" s="31"/>
      <c r="H1260" s="31"/>
      <c r="I1260" s="33"/>
    </row>
    <row r="1261" spans="2:9" hidden="1" x14ac:dyDescent="0.25">
      <c r="B1261" s="33"/>
      <c r="C1261" s="33"/>
      <c r="D1261" s="33"/>
      <c r="E1261" s="33"/>
      <c r="F1261" s="31"/>
      <c r="G1261" s="31"/>
      <c r="H1261" s="31"/>
      <c r="I1261" s="33"/>
    </row>
    <row r="1262" spans="2:9" hidden="1" x14ac:dyDescent="0.25">
      <c r="B1262" s="33"/>
      <c r="C1262" s="33"/>
      <c r="D1262" s="33"/>
      <c r="E1262" s="33"/>
      <c r="F1262" s="31"/>
      <c r="G1262" s="31"/>
      <c r="H1262" s="31"/>
      <c r="I1262" s="33"/>
    </row>
    <row r="1263" spans="2:9" hidden="1" x14ac:dyDescent="0.25">
      <c r="B1263" s="33"/>
      <c r="C1263" s="33"/>
      <c r="D1263" s="33"/>
      <c r="E1263" s="33"/>
      <c r="F1263" s="31"/>
      <c r="G1263" s="31"/>
      <c r="H1263" s="31"/>
      <c r="I1263" s="33"/>
    </row>
    <row r="1264" spans="2:9" hidden="1" x14ac:dyDescent="0.25">
      <c r="B1264" s="33"/>
      <c r="C1264" s="33"/>
      <c r="D1264" s="33"/>
      <c r="E1264" s="33"/>
      <c r="F1264" s="31"/>
      <c r="G1264" s="31"/>
      <c r="H1264" s="31"/>
      <c r="I1264" s="33"/>
    </row>
    <row r="1265" spans="2:9" hidden="1" x14ac:dyDescent="0.25">
      <c r="B1265" s="33"/>
      <c r="C1265" s="33"/>
      <c r="D1265" s="33"/>
      <c r="E1265" s="33"/>
      <c r="F1265" s="31"/>
      <c r="G1265" s="31"/>
      <c r="H1265" s="31"/>
      <c r="I1265" s="33"/>
    </row>
    <row r="1266" spans="2:9" hidden="1" x14ac:dyDescent="0.25">
      <c r="B1266" s="33"/>
      <c r="C1266" s="33"/>
      <c r="D1266" s="33"/>
      <c r="E1266" s="33"/>
      <c r="F1266" s="31"/>
      <c r="G1266" s="31"/>
      <c r="H1266" s="31"/>
      <c r="I1266" s="33"/>
    </row>
    <row r="1267" spans="2:9" hidden="1" x14ac:dyDescent="0.25">
      <c r="B1267" s="33"/>
      <c r="C1267" s="33"/>
      <c r="D1267" s="33"/>
      <c r="E1267" s="33"/>
      <c r="F1267" s="31"/>
      <c r="G1267" s="31"/>
      <c r="H1267" s="31"/>
      <c r="I1267" s="33"/>
    </row>
    <row r="1268" spans="2:9" hidden="1" x14ac:dyDescent="0.25">
      <c r="B1268" s="33"/>
      <c r="C1268" s="33"/>
      <c r="D1268" s="33"/>
      <c r="E1268" s="33"/>
      <c r="F1268" s="31"/>
      <c r="G1268" s="31"/>
      <c r="H1268" s="31"/>
      <c r="I1268" s="33"/>
    </row>
    <row r="1269" spans="2:9" hidden="1" x14ac:dyDescent="0.25">
      <c r="B1269" s="33"/>
      <c r="C1269" s="33"/>
      <c r="D1269" s="33"/>
      <c r="E1269" s="33"/>
      <c r="F1269" s="31"/>
      <c r="G1269" s="31"/>
      <c r="H1269" s="31"/>
      <c r="I1269" s="33"/>
    </row>
    <row r="1270" spans="2:9" hidden="1" x14ac:dyDescent="0.25">
      <c r="B1270" s="33"/>
      <c r="C1270" s="33"/>
      <c r="D1270" s="33"/>
      <c r="E1270" s="33"/>
      <c r="F1270" s="31"/>
      <c r="G1270" s="31"/>
      <c r="H1270" s="31"/>
      <c r="I1270" s="33"/>
    </row>
    <row r="1271" spans="2:9" hidden="1" x14ac:dyDescent="0.25">
      <c r="B1271" s="33"/>
      <c r="C1271" s="33"/>
      <c r="D1271" s="33"/>
      <c r="E1271" s="33"/>
      <c r="F1271" s="31"/>
      <c r="G1271" s="31"/>
      <c r="H1271" s="31"/>
      <c r="I1271" s="33"/>
    </row>
    <row r="1272" spans="2:9" hidden="1" x14ac:dyDescent="0.25">
      <c r="B1272" s="33"/>
      <c r="C1272" s="33"/>
      <c r="D1272" s="33"/>
      <c r="E1272" s="33"/>
      <c r="F1272" s="31"/>
      <c r="G1272" s="31"/>
      <c r="H1272" s="31"/>
      <c r="I1272" s="33"/>
    </row>
    <row r="1273" spans="2:9" hidden="1" x14ac:dyDescent="0.25">
      <c r="B1273" s="33"/>
      <c r="C1273" s="33"/>
      <c r="D1273" s="33"/>
      <c r="E1273" s="33"/>
      <c r="F1273" s="31"/>
      <c r="G1273" s="31"/>
      <c r="H1273" s="31"/>
      <c r="I1273" s="33"/>
    </row>
    <row r="1274" spans="2:9" hidden="1" x14ac:dyDescent="0.25">
      <c r="B1274" s="33"/>
      <c r="C1274" s="33"/>
      <c r="D1274" s="33"/>
      <c r="E1274" s="33"/>
      <c r="F1274" s="31"/>
      <c r="G1274" s="31"/>
      <c r="H1274" s="31"/>
      <c r="I1274" s="33"/>
    </row>
    <row r="1275" spans="2:9" hidden="1" x14ac:dyDescent="0.25">
      <c r="B1275" s="33"/>
      <c r="C1275" s="33"/>
      <c r="D1275" s="33"/>
      <c r="E1275" s="33"/>
      <c r="F1275" s="31"/>
      <c r="G1275" s="31"/>
      <c r="H1275" s="31"/>
      <c r="I1275" s="33"/>
    </row>
    <row r="1276" spans="2:9" hidden="1" x14ac:dyDescent="0.25">
      <c r="B1276" s="33"/>
      <c r="C1276" s="33"/>
      <c r="D1276" s="33"/>
      <c r="E1276" s="33"/>
      <c r="F1276" s="31"/>
      <c r="G1276" s="31"/>
      <c r="H1276" s="31"/>
      <c r="I1276" s="33"/>
    </row>
    <row r="1277" spans="2:9" hidden="1" x14ac:dyDescent="0.25">
      <c r="B1277" s="33"/>
      <c r="C1277" s="33"/>
      <c r="D1277" s="33"/>
      <c r="E1277" s="33"/>
      <c r="F1277" s="31"/>
      <c r="G1277" s="31"/>
      <c r="H1277" s="31"/>
      <c r="I1277" s="33"/>
    </row>
    <row r="1278" spans="2:9" hidden="1" x14ac:dyDescent="0.25">
      <c r="B1278" s="33"/>
      <c r="C1278" s="33"/>
      <c r="D1278" s="33"/>
      <c r="E1278" s="33"/>
      <c r="F1278" s="31"/>
      <c r="G1278" s="31"/>
      <c r="H1278" s="31"/>
      <c r="I1278" s="33"/>
    </row>
    <row r="1279" spans="2:9" hidden="1" x14ac:dyDescent="0.25">
      <c r="B1279" s="33"/>
      <c r="C1279" s="33"/>
      <c r="D1279" s="33"/>
      <c r="E1279" s="33"/>
      <c r="F1279" s="31"/>
      <c r="G1279" s="31"/>
      <c r="H1279" s="31"/>
      <c r="I1279" s="33"/>
    </row>
    <row r="1280" spans="2:9" hidden="1" x14ac:dyDescent="0.25">
      <c r="B1280" s="33"/>
      <c r="C1280" s="33"/>
      <c r="D1280" s="33"/>
      <c r="E1280" s="33"/>
      <c r="F1280" s="31"/>
      <c r="G1280" s="31"/>
      <c r="H1280" s="31"/>
      <c r="I1280" s="33"/>
    </row>
    <row r="1281" spans="2:9" hidden="1" x14ac:dyDescent="0.25">
      <c r="B1281" s="33"/>
      <c r="C1281" s="33"/>
      <c r="D1281" s="33"/>
      <c r="E1281" s="33"/>
      <c r="F1281" s="31"/>
      <c r="G1281" s="31"/>
      <c r="H1281" s="31"/>
      <c r="I1281" s="33"/>
    </row>
    <row r="1282" spans="2:9" hidden="1" x14ac:dyDescent="0.25">
      <c r="B1282" s="33"/>
      <c r="C1282" s="33"/>
      <c r="D1282" s="33"/>
      <c r="E1282" s="33"/>
      <c r="F1282" s="31"/>
      <c r="G1282" s="31"/>
      <c r="H1282" s="31"/>
      <c r="I1282" s="33"/>
    </row>
    <row r="1283" spans="2:9" hidden="1" x14ac:dyDescent="0.25">
      <c r="B1283" s="33"/>
      <c r="C1283" s="33"/>
      <c r="D1283" s="33"/>
      <c r="E1283" s="33"/>
      <c r="F1283" s="31"/>
      <c r="G1283" s="31"/>
      <c r="H1283" s="31"/>
      <c r="I1283" s="33"/>
    </row>
    <row r="1284" spans="2:9" hidden="1" x14ac:dyDescent="0.25">
      <c r="B1284" s="33"/>
      <c r="C1284" s="33"/>
      <c r="D1284" s="33"/>
      <c r="E1284" s="33"/>
      <c r="F1284" s="31"/>
      <c r="G1284" s="31"/>
      <c r="H1284" s="31"/>
      <c r="I1284" s="33"/>
    </row>
    <row r="1285" spans="2:9" hidden="1" x14ac:dyDescent="0.25">
      <c r="B1285" s="33"/>
      <c r="C1285" s="33"/>
      <c r="D1285" s="33"/>
      <c r="E1285" s="33"/>
      <c r="F1285" s="31"/>
      <c r="G1285" s="31"/>
      <c r="H1285" s="31"/>
      <c r="I1285" s="33"/>
    </row>
    <row r="1286" spans="2:9" hidden="1" x14ac:dyDescent="0.25">
      <c r="B1286" s="33"/>
      <c r="C1286" s="33"/>
      <c r="D1286" s="33"/>
      <c r="E1286" s="33"/>
      <c r="F1286" s="31"/>
      <c r="G1286" s="31"/>
      <c r="H1286" s="31"/>
      <c r="I1286" s="33"/>
    </row>
    <row r="1287" spans="2:9" hidden="1" x14ac:dyDescent="0.25">
      <c r="B1287" s="33"/>
      <c r="C1287" s="33"/>
      <c r="D1287" s="33"/>
      <c r="E1287" s="33"/>
      <c r="F1287" s="31"/>
      <c r="G1287" s="31"/>
      <c r="H1287" s="31"/>
      <c r="I1287" s="33"/>
    </row>
    <row r="1288" spans="2:9" hidden="1" x14ac:dyDescent="0.25">
      <c r="B1288" s="33"/>
      <c r="C1288" s="33"/>
      <c r="D1288" s="33"/>
      <c r="E1288" s="33"/>
      <c r="F1288" s="31"/>
      <c r="G1288" s="31"/>
      <c r="H1288" s="31"/>
      <c r="I1288" s="33"/>
    </row>
    <row r="1289" spans="2:9" hidden="1" x14ac:dyDescent="0.25">
      <c r="B1289" s="33"/>
      <c r="C1289" s="33"/>
      <c r="D1289" s="33"/>
      <c r="E1289" s="33"/>
      <c r="F1289" s="31"/>
      <c r="G1289" s="31"/>
      <c r="H1289" s="31"/>
      <c r="I1289" s="33"/>
    </row>
    <row r="1290" spans="2:9" hidden="1" x14ac:dyDescent="0.25">
      <c r="B1290" s="33"/>
      <c r="C1290" s="33"/>
      <c r="D1290" s="33"/>
      <c r="E1290" s="33"/>
      <c r="F1290" s="31"/>
      <c r="G1290" s="31"/>
      <c r="H1290" s="31"/>
      <c r="I1290" s="33"/>
    </row>
    <row r="1291" spans="2:9" hidden="1" x14ac:dyDescent="0.25">
      <c r="B1291" s="33"/>
      <c r="C1291" s="33"/>
      <c r="D1291" s="33"/>
      <c r="E1291" s="33"/>
      <c r="F1291" s="31"/>
      <c r="G1291" s="31"/>
      <c r="H1291" s="31"/>
      <c r="I1291" s="33"/>
    </row>
    <row r="1292" spans="2:9" hidden="1" x14ac:dyDescent="0.25">
      <c r="B1292" s="33"/>
      <c r="C1292" s="33"/>
      <c r="D1292" s="33"/>
      <c r="E1292" s="33"/>
      <c r="F1292" s="31"/>
      <c r="G1292" s="31"/>
      <c r="H1292" s="31"/>
      <c r="I1292" s="33"/>
    </row>
    <row r="1293" spans="2:9" hidden="1" x14ac:dyDescent="0.25">
      <c r="B1293" s="33"/>
      <c r="C1293" s="33"/>
      <c r="D1293" s="33"/>
      <c r="E1293" s="33"/>
      <c r="F1293" s="31"/>
      <c r="G1293" s="31"/>
      <c r="H1293" s="31"/>
      <c r="I1293" s="33"/>
    </row>
    <row r="1294" spans="2:9" hidden="1" x14ac:dyDescent="0.25">
      <c r="B1294" s="33"/>
      <c r="C1294" s="33"/>
      <c r="D1294" s="33"/>
      <c r="E1294" s="33"/>
      <c r="F1294" s="31"/>
      <c r="G1294" s="31"/>
      <c r="H1294" s="31"/>
      <c r="I1294" s="33"/>
    </row>
    <row r="1295" spans="2:9" hidden="1" x14ac:dyDescent="0.25">
      <c r="B1295" s="33"/>
      <c r="C1295" s="33"/>
      <c r="D1295" s="33"/>
      <c r="E1295" s="33"/>
      <c r="F1295" s="31"/>
      <c r="G1295" s="31"/>
      <c r="H1295" s="31"/>
      <c r="I1295" s="33"/>
    </row>
    <row r="1296" spans="2:9" hidden="1" x14ac:dyDescent="0.25">
      <c r="B1296" s="33"/>
      <c r="C1296" s="33"/>
      <c r="D1296" s="33"/>
      <c r="E1296" s="33"/>
      <c r="F1296" s="31"/>
      <c r="G1296" s="31"/>
      <c r="H1296" s="31"/>
      <c r="I1296" s="33"/>
    </row>
    <row r="1297" spans="2:9" hidden="1" x14ac:dyDescent="0.25">
      <c r="B1297" s="33"/>
      <c r="C1297" s="33"/>
      <c r="D1297" s="33"/>
      <c r="E1297" s="33"/>
      <c r="F1297" s="31"/>
      <c r="G1297" s="31"/>
      <c r="H1297" s="31"/>
      <c r="I1297" s="33"/>
    </row>
    <row r="1298" spans="2:9" hidden="1" x14ac:dyDescent="0.25">
      <c r="B1298" s="33"/>
      <c r="C1298" s="33"/>
      <c r="D1298" s="33"/>
      <c r="E1298" s="33"/>
      <c r="F1298" s="31"/>
      <c r="G1298" s="31"/>
      <c r="H1298" s="31"/>
      <c r="I1298" s="33"/>
    </row>
    <row r="1299" spans="2:9" hidden="1" x14ac:dyDescent="0.25">
      <c r="B1299" s="33"/>
      <c r="C1299" s="33"/>
      <c r="D1299" s="33"/>
      <c r="E1299" s="33"/>
      <c r="F1299" s="31"/>
      <c r="G1299" s="31"/>
      <c r="H1299" s="31"/>
      <c r="I1299" s="33"/>
    </row>
    <row r="1300" spans="2:9" hidden="1" x14ac:dyDescent="0.25">
      <c r="B1300" s="33"/>
      <c r="C1300" s="33"/>
      <c r="D1300" s="33"/>
      <c r="E1300" s="33"/>
      <c r="F1300" s="31"/>
      <c r="G1300" s="31"/>
      <c r="H1300" s="31"/>
      <c r="I1300" s="33"/>
    </row>
    <row r="1301" spans="2:9" hidden="1" x14ac:dyDescent="0.25">
      <c r="B1301" s="33"/>
      <c r="C1301" s="33"/>
      <c r="D1301" s="33"/>
      <c r="E1301" s="33"/>
      <c r="F1301" s="31"/>
      <c r="G1301" s="31"/>
      <c r="H1301" s="31"/>
      <c r="I1301" s="33"/>
    </row>
    <row r="1302" spans="2:9" hidden="1" x14ac:dyDescent="0.25">
      <c r="B1302" s="33"/>
      <c r="C1302" s="33"/>
      <c r="D1302" s="33"/>
      <c r="E1302" s="33"/>
      <c r="F1302" s="31"/>
      <c r="G1302" s="31"/>
      <c r="H1302" s="31"/>
      <c r="I1302" s="33"/>
    </row>
    <row r="1303" spans="2:9" hidden="1" x14ac:dyDescent="0.25">
      <c r="B1303" s="33"/>
      <c r="C1303" s="33"/>
      <c r="D1303" s="33"/>
      <c r="E1303" s="33"/>
      <c r="F1303" s="31"/>
      <c r="G1303" s="31"/>
      <c r="H1303" s="31"/>
      <c r="I1303" s="33"/>
    </row>
    <row r="1304" spans="2:9" hidden="1" x14ac:dyDescent="0.25">
      <c r="B1304" s="33"/>
      <c r="C1304" s="33"/>
      <c r="D1304" s="33"/>
      <c r="E1304" s="33"/>
      <c r="F1304" s="31"/>
      <c r="G1304" s="31"/>
      <c r="H1304" s="31"/>
      <c r="I1304" s="33"/>
    </row>
    <row r="1305" spans="2:9" hidden="1" x14ac:dyDescent="0.25">
      <c r="B1305" s="33"/>
      <c r="C1305" s="33"/>
      <c r="D1305" s="33"/>
      <c r="E1305" s="33"/>
      <c r="F1305" s="31"/>
      <c r="G1305" s="31"/>
      <c r="H1305" s="31"/>
      <c r="I1305" s="33"/>
    </row>
    <row r="1306" spans="2:9" hidden="1" x14ac:dyDescent="0.25">
      <c r="B1306" s="33"/>
      <c r="C1306" s="33"/>
      <c r="D1306" s="33"/>
      <c r="E1306" s="33"/>
      <c r="F1306" s="31"/>
      <c r="G1306" s="31"/>
      <c r="H1306" s="31"/>
      <c r="I1306" s="33"/>
    </row>
    <row r="1307" spans="2:9" hidden="1" x14ac:dyDescent="0.25">
      <c r="B1307" s="33"/>
      <c r="C1307" s="33"/>
      <c r="D1307" s="33"/>
      <c r="E1307" s="33"/>
      <c r="F1307" s="31"/>
      <c r="G1307" s="31"/>
      <c r="H1307" s="31"/>
      <c r="I1307" s="33"/>
    </row>
    <row r="1308" spans="2:9" hidden="1" x14ac:dyDescent="0.25">
      <c r="B1308" s="33"/>
      <c r="C1308" s="33"/>
      <c r="D1308" s="33"/>
      <c r="E1308" s="33"/>
      <c r="F1308" s="31"/>
      <c r="G1308" s="31"/>
      <c r="H1308" s="31"/>
      <c r="I1308" s="33"/>
    </row>
    <row r="1309" spans="2:9" hidden="1" x14ac:dyDescent="0.25">
      <c r="B1309" s="33"/>
      <c r="C1309" s="33"/>
      <c r="D1309" s="33"/>
      <c r="E1309" s="33"/>
      <c r="F1309" s="31"/>
      <c r="G1309" s="31"/>
      <c r="H1309" s="31"/>
      <c r="I1309" s="33"/>
    </row>
    <row r="1310" spans="2:9" hidden="1" x14ac:dyDescent="0.25">
      <c r="B1310" s="33"/>
      <c r="C1310" s="33"/>
      <c r="D1310" s="33"/>
      <c r="E1310" s="33"/>
      <c r="F1310" s="31"/>
      <c r="G1310" s="31"/>
      <c r="H1310" s="31"/>
      <c r="I1310" s="33"/>
    </row>
    <row r="1311" spans="2:9" hidden="1" x14ac:dyDescent="0.25">
      <c r="B1311" s="33"/>
      <c r="C1311" s="33"/>
      <c r="D1311" s="33"/>
      <c r="E1311" s="33"/>
      <c r="F1311" s="31"/>
      <c r="G1311" s="31"/>
      <c r="H1311" s="31"/>
      <c r="I1311" s="33"/>
    </row>
    <row r="1312" spans="2:9" hidden="1" x14ac:dyDescent="0.25">
      <c r="B1312" s="33"/>
      <c r="C1312" s="33"/>
      <c r="D1312" s="33"/>
      <c r="E1312" s="33"/>
      <c r="F1312" s="31"/>
      <c r="G1312" s="31"/>
      <c r="H1312" s="31"/>
      <c r="I1312" s="33"/>
    </row>
    <row r="1313" spans="2:9" hidden="1" x14ac:dyDescent="0.25">
      <c r="B1313" s="33"/>
      <c r="C1313" s="33"/>
      <c r="D1313" s="33"/>
      <c r="E1313" s="33"/>
      <c r="F1313" s="31"/>
      <c r="G1313" s="31"/>
      <c r="H1313" s="31"/>
      <c r="I1313" s="33"/>
    </row>
    <row r="1314" spans="2:9" hidden="1" x14ac:dyDescent="0.25">
      <c r="B1314" s="33"/>
      <c r="C1314" s="33"/>
      <c r="D1314" s="33"/>
      <c r="E1314" s="33"/>
      <c r="F1314" s="31"/>
      <c r="G1314" s="31"/>
      <c r="H1314" s="31"/>
      <c r="I1314" s="33"/>
    </row>
    <row r="1315" spans="2:9" hidden="1" x14ac:dyDescent="0.25">
      <c r="B1315" s="33"/>
      <c r="C1315" s="33"/>
      <c r="D1315" s="33"/>
      <c r="E1315" s="33"/>
      <c r="F1315" s="31"/>
      <c r="G1315" s="31"/>
      <c r="H1315" s="31"/>
      <c r="I1315" s="33"/>
    </row>
    <row r="1316" spans="2:9" hidden="1" x14ac:dyDescent="0.25">
      <c r="B1316" s="33"/>
      <c r="C1316" s="33"/>
      <c r="D1316" s="33"/>
      <c r="E1316" s="33"/>
      <c r="F1316" s="31"/>
      <c r="G1316" s="31"/>
      <c r="H1316" s="31"/>
      <c r="I1316" s="33"/>
    </row>
    <row r="1317" spans="2:9" hidden="1" x14ac:dyDescent="0.25">
      <c r="B1317" s="33"/>
      <c r="C1317" s="33"/>
      <c r="D1317" s="33"/>
      <c r="E1317" s="33"/>
      <c r="F1317" s="31"/>
      <c r="G1317" s="31"/>
      <c r="H1317" s="31"/>
      <c r="I1317" s="33"/>
    </row>
    <row r="1318" spans="2:9" hidden="1" x14ac:dyDescent="0.25">
      <c r="B1318" s="33"/>
      <c r="C1318" s="33"/>
      <c r="D1318" s="33"/>
      <c r="E1318" s="33"/>
      <c r="F1318" s="31"/>
      <c r="G1318" s="31"/>
      <c r="H1318" s="31"/>
      <c r="I1318" s="33"/>
    </row>
    <row r="1319" spans="2:9" hidden="1" x14ac:dyDescent="0.25">
      <c r="B1319" s="33"/>
      <c r="C1319" s="33"/>
      <c r="D1319" s="33"/>
      <c r="E1319" s="33"/>
      <c r="F1319" s="31"/>
      <c r="G1319" s="31"/>
      <c r="H1319" s="31"/>
      <c r="I1319" s="33"/>
    </row>
    <row r="1320" spans="2:9" hidden="1" x14ac:dyDescent="0.25">
      <c r="B1320" s="33"/>
      <c r="C1320" s="33"/>
      <c r="D1320" s="33"/>
      <c r="E1320" s="33"/>
      <c r="F1320" s="31"/>
      <c r="G1320" s="31"/>
      <c r="H1320" s="31"/>
      <c r="I1320" s="33"/>
    </row>
    <row r="1321" spans="2:9" hidden="1" x14ac:dyDescent="0.25">
      <c r="B1321" s="33"/>
      <c r="C1321" s="33"/>
      <c r="D1321" s="33"/>
      <c r="E1321" s="33"/>
      <c r="F1321" s="31"/>
      <c r="G1321" s="31"/>
      <c r="H1321" s="31"/>
      <c r="I1321" s="33"/>
    </row>
    <row r="1322" spans="2:9" hidden="1" x14ac:dyDescent="0.25">
      <c r="B1322" s="33"/>
      <c r="C1322" s="33"/>
      <c r="D1322" s="33"/>
      <c r="E1322" s="33"/>
      <c r="F1322" s="31"/>
      <c r="G1322" s="31"/>
      <c r="H1322" s="31"/>
      <c r="I1322" s="33"/>
    </row>
    <row r="1323" spans="2:9" hidden="1" x14ac:dyDescent="0.25">
      <c r="B1323" s="33"/>
      <c r="C1323" s="33"/>
      <c r="D1323" s="33"/>
      <c r="E1323" s="33"/>
      <c r="F1323" s="31"/>
      <c r="G1323" s="31"/>
      <c r="H1323" s="31"/>
      <c r="I1323" s="33"/>
    </row>
    <row r="1324" spans="2:9" hidden="1" x14ac:dyDescent="0.25">
      <c r="B1324" s="33"/>
      <c r="C1324" s="33"/>
      <c r="D1324" s="33"/>
      <c r="E1324" s="33"/>
      <c r="F1324" s="31"/>
      <c r="G1324" s="31"/>
      <c r="H1324" s="31"/>
      <c r="I1324" s="33"/>
    </row>
    <row r="1325" spans="2:9" hidden="1" x14ac:dyDescent="0.25">
      <c r="B1325" s="33"/>
      <c r="C1325" s="33"/>
      <c r="D1325" s="33"/>
      <c r="E1325" s="33"/>
      <c r="F1325" s="31"/>
      <c r="G1325" s="31"/>
      <c r="H1325" s="31"/>
      <c r="I1325" s="33"/>
    </row>
    <row r="1326" spans="2:9" hidden="1" x14ac:dyDescent="0.25">
      <c r="B1326" s="33"/>
      <c r="C1326" s="33"/>
      <c r="D1326" s="33"/>
      <c r="E1326" s="33"/>
      <c r="F1326" s="31"/>
      <c r="G1326" s="31"/>
      <c r="H1326" s="31"/>
      <c r="I1326" s="33"/>
    </row>
    <row r="1327" spans="2:9" hidden="1" x14ac:dyDescent="0.25">
      <c r="B1327" s="33"/>
      <c r="C1327" s="33"/>
      <c r="D1327" s="33"/>
      <c r="E1327" s="33"/>
      <c r="F1327" s="31"/>
      <c r="G1327" s="31"/>
      <c r="H1327" s="31"/>
      <c r="I1327" s="33"/>
    </row>
    <row r="1328" spans="2:9" hidden="1" x14ac:dyDescent="0.25">
      <c r="B1328" s="33"/>
      <c r="C1328" s="33"/>
      <c r="D1328" s="33"/>
      <c r="E1328" s="33"/>
      <c r="F1328" s="31"/>
      <c r="G1328" s="31"/>
      <c r="H1328" s="31"/>
      <c r="I1328" s="33"/>
    </row>
    <row r="1329" spans="2:9" hidden="1" x14ac:dyDescent="0.25">
      <c r="B1329" s="33"/>
      <c r="C1329" s="33"/>
      <c r="D1329" s="33"/>
      <c r="E1329" s="33"/>
      <c r="F1329" s="31"/>
      <c r="G1329" s="31"/>
      <c r="H1329" s="31"/>
      <c r="I1329" s="33"/>
    </row>
    <row r="1330" spans="2:9" hidden="1" x14ac:dyDescent="0.25">
      <c r="B1330" s="33"/>
      <c r="C1330" s="33"/>
      <c r="D1330" s="33"/>
      <c r="E1330" s="33"/>
      <c r="F1330" s="31"/>
      <c r="G1330" s="31"/>
      <c r="H1330" s="31"/>
      <c r="I1330" s="33"/>
    </row>
    <row r="1331" spans="2:9" hidden="1" x14ac:dyDescent="0.25">
      <c r="B1331" s="33"/>
      <c r="C1331" s="33"/>
      <c r="D1331" s="33"/>
      <c r="E1331" s="33"/>
      <c r="F1331" s="31"/>
      <c r="G1331" s="31"/>
      <c r="H1331" s="31"/>
      <c r="I1331" s="33"/>
    </row>
    <row r="1332" spans="2:9" hidden="1" x14ac:dyDescent="0.25">
      <c r="B1332" s="33"/>
      <c r="C1332" s="33"/>
      <c r="D1332" s="33"/>
      <c r="E1332" s="33"/>
      <c r="F1332" s="31"/>
      <c r="G1332" s="31"/>
      <c r="H1332" s="31"/>
      <c r="I1332" s="33"/>
    </row>
    <row r="1333" spans="2:9" hidden="1" x14ac:dyDescent="0.25">
      <c r="B1333" s="33"/>
      <c r="C1333" s="33"/>
      <c r="D1333" s="33"/>
      <c r="E1333" s="33"/>
      <c r="F1333" s="31"/>
      <c r="G1333" s="31"/>
      <c r="H1333" s="31"/>
      <c r="I1333" s="33"/>
    </row>
    <row r="1334" spans="2:9" hidden="1" x14ac:dyDescent="0.25">
      <c r="B1334" s="33"/>
      <c r="C1334" s="33"/>
      <c r="D1334" s="33"/>
      <c r="E1334" s="33"/>
      <c r="F1334" s="31"/>
      <c r="G1334" s="31"/>
      <c r="H1334" s="31"/>
      <c r="I1334" s="33"/>
    </row>
    <row r="1335" spans="2:9" hidden="1" x14ac:dyDescent="0.25">
      <c r="B1335" s="33"/>
      <c r="C1335" s="33"/>
      <c r="D1335" s="33"/>
      <c r="E1335" s="33"/>
      <c r="F1335" s="31"/>
      <c r="G1335" s="31"/>
      <c r="H1335" s="31"/>
      <c r="I1335" s="33"/>
    </row>
    <row r="1336" spans="2:9" hidden="1" x14ac:dyDescent="0.25">
      <c r="B1336" s="33"/>
      <c r="C1336" s="33"/>
      <c r="D1336" s="33"/>
      <c r="E1336" s="33"/>
      <c r="F1336" s="31"/>
      <c r="G1336" s="31"/>
      <c r="H1336" s="31"/>
      <c r="I1336" s="33"/>
    </row>
    <row r="1337" spans="2:9" hidden="1" x14ac:dyDescent="0.25">
      <c r="B1337" s="33"/>
      <c r="C1337" s="33"/>
      <c r="D1337" s="33"/>
      <c r="E1337" s="33"/>
      <c r="F1337" s="31"/>
      <c r="G1337" s="31"/>
      <c r="H1337" s="31"/>
      <c r="I1337" s="33"/>
    </row>
    <row r="1338" spans="2:9" hidden="1" x14ac:dyDescent="0.25">
      <c r="B1338" s="33"/>
      <c r="C1338" s="33"/>
      <c r="D1338" s="33"/>
      <c r="E1338" s="33"/>
      <c r="F1338" s="31"/>
      <c r="G1338" s="31"/>
      <c r="H1338" s="31"/>
      <c r="I1338" s="33"/>
    </row>
    <row r="1339" spans="2:9" hidden="1" x14ac:dyDescent="0.25">
      <c r="B1339" s="33"/>
      <c r="C1339" s="33"/>
      <c r="D1339" s="33"/>
      <c r="E1339" s="33"/>
      <c r="F1339" s="31"/>
      <c r="G1339" s="31"/>
      <c r="H1339" s="31"/>
      <c r="I1339" s="33"/>
    </row>
    <row r="1340" spans="2:9" hidden="1" x14ac:dyDescent="0.25">
      <c r="B1340" s="33"/>
      <c r="C1340" s="33"/>
      <c r="D1340" s="33"/>
      <c r="E1340" s="33"/>
      <c r="F1340" s="31"/>
      <c r="G1340" s="31"/>
      <c r="H1340" s="31"/>
      <c r="I1340" s="33"/>
    </row>
    <row r="1341" spans="2:9" hidden="1" x14ac:dyDescent="0.25">
      <c r="B1341" s="33"/>
      <c r="C1341" s="33"/>
      <c r="D1341" s="33"/>
      <c r="E1341" s="33"/>
      <c r="F1341" s="31"/>
      <c r="G1341" s="31"/>
      <c r="H1341" s="31"/>
      <c r="I1341" s="33"/>
    </row>
    <row r="1342" spans="2:9" hidden="1" x14ac:dyDescent="0.25">
      <c r="B1342" s="33"/>
      <c r="C1342" s="33"/>
      <c r="D1342" s="33"/>
      <c r="E1342" s="33"/>
      <c r="F1342" s="31"/>
      <c r="G1342" s="31"/>
      <c r="H1342" s="31"/>
      <c r="I1342" s="33"/>
    </row>
    <row r="1343" spans="2:9" hidden="1" x14ac:dyDescent="0.25">
      <c r="B1343" s="33"/>
      <c r="C1343" s="33"/>
      <c r="D1343" s="33"/>
      <c r="E1343" s="33"/>
      <c r="F1343" s="31"/>
      <c r="G1343" s="31"/>
      <c r="H1343" s="31"/>
      <c r="I1343" s="33"/>
    </row>
    <row r="1344" spans="2:9" hidden="1" x14ac:dyDescent="0.25">
      <c r="B1344" s="33"/>
      <c r="C1344" s="33"/>
      <c r="D1344" s="33"/>
      <c r="E1344" s="33"/>
      <c r="F1344" s="31"/>
      <c r="G1344" s="31"/>
      <c r="H1344" s="31"/>
      <c r="I1344" s="33"/>
    </row>
    <row r="1345" spans="2:9" hidden="1" x14ac:dyDescent="0.25">
      <c r="B1345" s="33"/>
      <c r="C1345" s="33"/>
      <c r="D1345" s="33"/>
      <c r="E1345" s="33"/>
      <c r="F1345" s="31"/>
      <c r="G1345" s="31"/>
      <c r="H1345" s="31"/>
      <c r="I1345" s="33"/>
    </row>
    <row r="1346" spans="2:9" hidden="1" x14ac:dyDescent="0.25">
      <c r="B1346" s="33"/>
      <c r="C1346" s="33"/>
      <c r="D1346" s="33"/>
      <c r="E1346" s="33"/>
      <c r="F1346" s="31"/>
      <c r="G1346" s="31"/>
      <c r="H1346" s="31"/>
      <c r="I1346" s="33"/>
    </row>
    <row r="1347" spans="2:9" hidden="1" x14ac:dyDescent="0.25">
      <c r="B1347" s="33"/>
      <c r="C1347" s="33"/>
      <c r="D1347" s="33"/>
      <c r="E1347" s="33"/>
      <c r="F1347" s="31"/>
      <c r="G1347" s="31"/>
      <c r="H1347" s="31"/>
      <c r="I1347" s="33"/>
    </row>
    <row r="1348" spans="2:9" hidden="1" x14ac:dyDescent="0.25">
      <c r="B1348" s="33"/>
      <c r="C1348" s="33"/>
      <c r="D1348" s="33"/>
      <c r="E1348" s="33"/>
      <c r="F1348" s="31"/>
      <c r="G1348" s="31"/>
      <c r="H1348" s="31"/>
      <c r="I1348" s="33"/>
    </row>
    <row r="1349" spans="2:9" hidden="1" x14ac:dyDescent="0.25">
      <c r="B1349" s="33"/>
      <c r="C1349" s="33"/>
      <c r="D1349" s="33"/>
      <c r="E1349" s="33"/>
      <c r="F1349" s="31"/>
      <c r="G1349" s="31"/>
      <c r="H1349" s="31"/>
      <c r="I1349" s="33"/>
    </row>
    <row r="1350" spans="2:9" hidden="1" x14ac:dyDescent="0.25">
      <c r="B1350" s="33"/>
      <c r="C1350" s="33"/>
      <c r="D1350" s="33"/>
      <c r="E1350" s="33"/>
      <c r="F1350" s="31"/>
      <c r="G1350" s="31"/>
      <c r="H1350" s="31"/>
      <c r="I1350" s="33"/>
    </row>
    <row r="1351" spans="2:9" hidden="1" x14ac:dyDescent="0.25">
      <c r="B1351" s="33"/>
      <c r="C1351" s="33"/>
      <c r="D1351" s="33"/>
      <c r="E1351" s="33"/>
      <c r="F1351" s="31"/>
      <c r="G1351" s="31"/>
      <c r="H1351" s="31"/>
      <c r="I1351" s="33"/>
    </row>
    <row r="1352" spans="2:9" hidden="1" x14ac:dyDescent="0.25">
      <c r="B1352" s="33"/>
      <c r="C1352" s="33"/>
      <c r="D1352" s="33"/>
      <c r="E1352" s="33"/>
      <c r="F1352" s="31"/>
      <c r="G1352" s="31"/>
      <c r="H1352" s="31"/>
      <c r="I1352" s="33"/>
    </row>
    <row r="1353" spans="2:9" hidden="1" x14ac:dyDescent="0.25">
      <c r="B1353" s="33"/>
      <c r="C1353" s="33"/>
      <c r="D1353" s="33"/>
      <c r="E1353" s="33"/>
      <c r="F1353" s="31"/>
      <c r="G1353" s="31"/>
      <c r="H1353" s="31"/>
      <c r="I1353" s="33"/>
    </row>
    <row r="1354" spans="2:9" hidden="1" x14ac:dyDescent="0.25">
      <c r="B1354" s="33"/>
      <c r="C1354" s="33"/>
      <c r="D1354" s="33"/>
      <c r="E1354" s="33"/>
      <c r="F1354" s="31"/>
      <c r="G1354" s="31"/>
      <c r="H1354" s="31"/>
      <c r="I1354" s="33"/>
    </row>
    <row r="1355" spans="2:9" hidden="1" x14ac:dyDescent="0.25">
      <c r="B1355" s="33"/>
      <c r="C1355" s="33"/>
      <c r="D1355" s="33"/>
      <c r="E1355" s="33"/>
      <c r="F1355" s="31"/>
      <c r="G1355" s="31"/>
      <c r="H1355" s="31"/>
      <c r="I1355" s="33"/>
    </row>
    <row r="1356" spans="2:9" hidden="1" x14ac:dyDescent="0.25">
      <c r="B1356" s="33"/>
      <c r="C1356" s="33"/>
      <c r="D1356" s="33"/>
      <c r="E1356" s="33"/>
      <c r="F1356" s="31"/>
      <c r="G1356" s="31"/>
      <c r="H1356" s="31"/>
      <c r="I1356" s="33"/>
    </row>
    <row r="1357" spans="2:9" hidden="1" x14ac:dyDescent="0.25">
      <c r="B1357" s="33"/>
      <c r="C1357" s="33"/>
      <c r="D1357" s="33"/>
      <c r="E1357" s="33"/>
      <c r="F1357" s="31"/>
      <c r="G1357" s="31"/>
      <c r="H1357" s="31"/>
      <c r="I1357" s="33"/>
    </row>
    <row r="1358" spans="2:9" hidden="1" x14ac:dyDescent="0.25">
      <c r="B1358" s="33"/>
      <c r="C1358" s="33"/>
      <c r="D1358" s="33"/>
      <c r="E1358" s="33"/>
      <c r="F1358" s="31"/>
      <c r="G1358" s="31"/>
      <c r="H1358" s="31"/>
      <c r="I1358" s="33"/>
    </row>
    <row r="1359" spans="2:9" hidden="1" x14ac:dyDescent="0.25">
      <c r="B1359" s="33"/>
      <c r="C1359" s="33"/>
      <c r="D1359" s="33"/>
      <c r="E1359" s="33"/>
      <c r="F1359" s="31"/>
      <c r="G1359" s="31"/>
      <c r="H1359" s="31"/>
      <c r="I1359" s="33"/>
    </row>
    <row r="1360" spans="2:9" hidden="1" x14ac:dyDescent="0.25">
      <c r="B1360" s="33"/>
      <c r="C1360" s="33"/>
      <c r="D1360" s="33"/>
      <c r="E1360" s="33"/>
      <c r="F1360" s="31"/>
      <c r="G1360" s="31"/>
      <c r="H1360" s="31"/>
      <c r="I1360" s="33"/>
    </row>
    <row r="1361" spans="2:9" hidden="1" x14ac:dyDescent="0.25">
      <c r="B1361" s="33"/>
      <c r="C1361" s="33"/>
      <c r="D1361" s="33"/>
      <c r="E1361" s="33"/>
      <c r="F1361" s="31"/>
      <c r="G1361" s="31"/>
      <c r="H1361" s="31"/>
      <c r="I1361" s="33"/>
    </row>
    <row r="1362" spans="2:9" hidden="1" x14ac:dyDescent="0.25">
      <c r="B1362" s="33"/>
      <c r="C1362" s="33"/>
      <c r="D1362" s="33"/>
      <c r="E1362" s="33"/>
      <c r="F1362" s="31"/>
      <c r="G1362" s="31"/>
      <c r="H1362" s="31"/>
      <c r="I1362" s="33"/>
    </row>
    <row r="1363" spans="2:9" hidden="1" x14ac:dyDescent="0.25">
      <c r="B1363" s="33"/>
      <c r="C1363" s="33"/>
      <c r="D1363" s="33"/>
      <c r="E1363" s="33"/>
      <c r="F1363" s="31"/>
      <c r="G1363" s="31"/>
      <c r="H1363" s="31"/>
      <c r="I1363" s="33"/>
    </row>
    <row r="1364" spans="2:9" hidden="1" x14ac:dyDescent="0.25">
      <c r="B1364" s="33"/>
      <c r="C1364" s="33"/>
      <c r="D1364" s="33"/>
      <c r="E1364" s="33"/>
      <c r="F1364" s="31"/>
      <c r="G1364" s="31"/>
      <c r="H1364" s="31"/>
      <c r="I1364" s="33"/>
    </row>
    <row r="1365" spans="2:9" hidden="1" x14ac:dyDescent="0.25">
      <c r="B1365" s="33"/>
      <c r="C1365" s="33"/>
      <c r="D1365" s="33"/>
      <c r="E1365" s="33"/>
      <c r="F1365" s="31"/>
      <c r="G1365" s="31"/>
      <c r="H1365" s="31"/>
      <c r="I1365" s="33"/>
    </row>
    <row r="1366" spans="2:9" hidden="1" x14ac:dyDescent="0.25">
      <c r="B1366" s="33"/>
      <c r="C1366" s="33"/>
      <c r="D1366" s="33"/>
      <c r="E1366" s="33"/>
      <c r="F1366" s="31"/>
      <c r="G1366" s="31"/>
      <c r="H1366" s="31"/>
      <c r="I1366" s="33"/>
    </row>
    <row r="1367" spans="2:9" hidden="1" x14ac:dyDescent="0.25">
      <c r="B1367" s="33"/>
      <c r="C1367" s="33"/>
      <c r="D1367" s="33"/>
      <c r="E1367" s="33"/>
      <c r="F1367" s="31"/>
      <c r="G1367" s="31"/>
      <c r="H1367" s="31"/>
      <c r="I1367" s="33"/>
    </row>
    <row r="1368" spans="2:9" hidden="1" x14ac:dyDescent="0.25">
      <c r="B1368" s="33"/>
      <c r="C1368" s="33"/>
      <c r="D1368" s="33"/>
      <c r="E1368" s="33"/>
      <c r="F1368" s="31"/>
      <c r="G1368" s="31"/>
      <c r="H1368" s="31"/>
      <c r="I1368" s="33"/>
    </row>
    <row r="1369" spans="2:9" hidden="1" x14ac:dyDescent="0.25">
      <c r="B1369" s="33"/>
      <c r="C1369" s="33"/>
      <c r="D1369" s="33"/>
      <c r="E1369" s="33"/>
      <c r="F1369" s="31"/>
      <c r="G1369" s="31"/>
      <c r="H1369" s="31"/>
      <c r="I1369" s="33"/>
    </row>
    <row r="1370" spans="2:9" hidden="1" x14ac:dyDescent="0.25">
      <c r="B1370" s="33"/>
      <c r="C1370" s="33"/>
      <c r="D1370" s="33"/>
      <c r="E1370" s="33"/>
      <c r="F1370" s="31"/>
      <c r="G1370" s="31"/>
      <c r="H1370" s="31"/>
      <c r="I1370" s="33"/>
    </row>
    <row r="1371" spans="2:9" hidden="1" x14ac:dyDescent="0.25">
      <c r="B1371" s="33"/>
      <c r="C1371" s="33"/>
      <c r="D1371" s="33"/>
      <c r="E1371" s="33"/>
      <c r="F1371" s="31"/>
      <c r="G1371" s="31"/>
      <c r="H1371" s="31"/>
      <c r="I1371" s="33"/>
    </row>
    <row r="1372" spans="2:9" hidden="1" x14ac:dyDescent="0.25">
      <c r="B1372" s="33"/>
      <c r="C1372" s="33"/>
      <c r="D1372" s="33"/>
      <c r="E1372" s="33"/>
      <c r="F1372" s="31"/>
      <c r="G1372" s="31"/>
      <c r="H1372" s="31"/>
      <c r="I1372" s="33"/>
    </row>
    <row r="1373" spans="2:9" hidden="1" x14ac:dyDescent="0.25">
      <c r="B1373" s="33"/>
      <c r="C1373" s="33"/>
      <c r="D1373" s="33"/>
      <c r="E1373" s="33"/>
      <c r="F1373" s="31"/>
      <c r="G1373" s="31"/>
      <c r="H1373" s="31"/>
      <c r="I1373" s="33"/>
    </row>
    <row r="1374" spans="2:9" hidden="1" x14ac:dyDescent="0.25">
      <c r="B1374" s="33"/>
      <c r="C1374" s="33"/>
      <c r="D1374" s="33"/>
      <c r="E1374" s="33"/>
      <c r="F1374" s="31"/>
      <c r="G1374" s="31"/>
      <c r="H1374" s="31"/>
      <c r="I1374" s="33"/>
    </row>
    <row r="1375" spans="2:9" hidden="1" x14ac:dyDescent="0.25">
      <c r="B1375" s="33"/>
      <c r="C1375" s="33"/>
      <c r="D1375" s="33"/>
      <c r="E1375" s="33"/>
      <c r="F1375" s="31"/>
      <c r="G1375" s="31"/>
      <c r="H1375" s="31"/>
      <c r="I1375" s="33"/>
    </row>
    <row r="1376" spans="2:9" hidden="1" x14ac:dyDescent="0.25">
      <c r="B1376" s="33"/>
      <c r="C1376" s="33"/>
      <c r="D1376" s="33"/>
      <c r="E1376" s="33"/>
      <c r="F1376" s="31"/>
      <c r="G1376" s="31"/>
      <c r="H1376" s="31"/>
      <c r="I1376" s="33"/>
    </row>
    <row r="1377" spans="2:9" hidden="1" x14ac:dyDescent="0.25">
      <c r="B1377" s="33"/>
      <c r="C1377" s="33"/>
      <c r="D1377" s="33"/>
      <c r="E1377" s="33"/>
      <c r="F1377" s="31"/>
      <c r="G1377" s="31"/>
      <c r="H1377" s="31"/>
      <c r="I1377" s="33"/>
    </row>
    <row r="1378" spans="2:9" hidden="1" x14ac:dyDescent="0.25">
      <c r="B1378" s="33"/>
      <c r="C1378" s="33"/>
      <c r="D1378" s="33"/>
      <c r="E1378" s="33"/>
      <c r="F1378" s="31"/>
      <c r="G1378" s="31"/>
      <c r="H1378" s="31"/>
      <c r="I1378" s="33"/>
    </row>
    <row r="1379" spans="2:9" hidden="1" x14ac:dyDescent="0.25">
      <c r="B1379" s="33"/>
      <c r="C1379" s="33"/>
      <c r="D1379" s="33"/>
      <c r="E1379" s="33"/>
      <c r="F1379" s="31"/>
      <c r="G1379" s="31"/>
      <c r="H1379" s="31"/>
      <c r="I1379" s="33"/>
    </row>
    <row r="1380" spans="2:9" hidden="1" x14ac:dyDescent="0.25">
      <c r="B1380" s="33"/>
      <c r="C1380" s="33"/>
      <c r="D1380" s="33"/>
      <c r="E1380" s="33"/>
      <c r="F1380" s="31"/>
      <c r="G1380" s="31"/>
      <c r="H1380" s="31"/>
      <c r="I1380" s="33"/>
    </row>
    <row r="1381" spans="2:9" hidden="1" x14ac:dyDescent="0.25">
      <c r="B1381" s="33"/>
      <c r="C1381" s="33"/>
      <c r="D1381" s="33"/>
      <c r="E1381" s="33"/>
      <c r="F1381" s="31"/>
      <c r="G1381" s="31"/>
      <c r="H1381" s="31"/>
      <c r="I1381" s="33"/>
    </row>
    <row r="1382" spans="2:9" hidden="1" x14ac:dyDescent="0.25">
      <c r="B1382" s="33"/>
      <c r="C1382" s="33"/>
      <c r="D1382" s="33"/>
      <c r="E1382" s="33"/>
      <c r="F1382" s="31"/>
      <c r="G1382" s="31"/>
      <c r="H1382" s="31"/>
      <c r="I1382" s="33"/>
    </row>
    <row r="1383" spans="2:9" hidden="1" x14ac:dyDescent="0.25">
      <c r="B1383" s="33"/>
      <c r="C1383" s="33"/>
      <c r="D1383" s="33"/>
      <c r="E1383" s="33"/>
      <c r="F1383" s="31"/>
      <c r="G1383" s="31"/>
      <c r="H1383" s="31"/>
      <c r="I1383" s="33"/>
    </row>
    <row r="1384" spans="2:9" hidden="1" x14ac:dyDescent="0.25">
      <c r="B1384" s="33"/>
      <c r="C1384" s="33"/>
      <c r="D1384" s="33"/>
      <c r="E1384" s="33"/>
      <c r="F1384" s="31"/>
      <c r="G1384" s="31"/>
      <c r="H1384" s="31"/>
      <c r="I1384" s="33"/>
    </row>
    <row r="1385" spans="2:9" hidden="1" x14ac:dyDescent="0.25">
      <c r="B1385" s="33"/>
      <c r="C1385" s="33"/>
      <c r="D1385" s="33"/>
      <c r="E1385" s="33"/>
      <c r="F1385" s="31"/>
      <c r="G1385" s="31"/>
      <c r="H1385" s="31"/>
      <c r="I1385" s="33"/>
    </row>
    <row r="1386" spans="2:9" hidden="1" x14ac:dyDescent="0.25">
      <c r="B1386" s="33"/>
      <c r="C1386" s="33"/>
      <c r="D1386" s="33"/>
      <c r="E1386" s="33"/>
      <c r="F1386" s="31"/>
      <c r="G1386" s="31"/>
      <c r="H1386" s="31"/>
      <c r="I1386" s="33"/>
    </row>
    <row r="1387" spans="2:9" hidden="1" x14ac:dyDescent="0.25">
      <c r="B1387" s="33"/>
      <c r="C1387" s="33"/>
      <c r="D1387" s="33"/>
      <c r="E1387" s="33"/>
      <c r="F1387" s="31"/>
      <c r="G1387" s="31"/>
      <c r="H1387" s="31"/>
      <c r="I1387" s="33"/>
    </row>
    <row r="1388" spans="2:9" hidden="1" x14ac:dyDescent="0.25">
      <c r="B1388" s="33"/>
      <c r="C1388" s="33"/>
      <c r="D1388" s="33"/>
      <c r="E1388" s="33"/>
      <c r="F1388" s="31"/>
      <c r="G1388" s="31"/>
      <c r="H1388" s="31"/>
      <c r="I1388" s="33"/>
    </row>
    <row r="1389" spans="2:9" hidden="1" x14ac:dyDescent="0.25">
      <c r="B1389" s="33"/>
      <c r="C1389" s="33"/>
      <c r="D1389" s="33"/>
      <c r="E1389" s="33"/>
      <c r="F1389" s="31"/>
      <c r="G1389" s="31"/>
      <c r="H1389" s="31"/>
      <c r="I1389" s="33"/>
    </row>
    <row r="1390" spans="2:9" hidden="1" x14ac:dyDescent="0.25">
      <c r="B1390" s="33"/>
      <c r="C1390" s="33"/>
      <c r="D1390" s="33"/>
      <c r="E1390" s="33"/>
      <c r="F1390" s="31"/>
      <c r="G1390" s="31"/>
      <c r="H1390" s="31"/>
      <c r="I1390" s="33"/>
    </row>
    <row r="1391" spans="2:9" hidden="1" x14ac:dyDescent="0.25">
      <c r="B1391" s="33"/>
      <c r="C1391" s="33"/>
      <c r="D1391" s="33"/>
      <c r="E1391" s="33"/>
      <c r="F1391" s="31"/>
      <c r="G1391" s="31"/>
      <c r="H1391" s="31"/>
      <c r="I1391" s="33"/>
    </row>
    <row r="1392" spans="2:9" hidden="1" x14ac:dyDescent="0.25">
      <c r="B1392" s="33"/>
      <c r="C1392" s="33"/>
      <c r="D1392" s="33"/>
      <c r="E1392" s="33"/>
      <c r="F1392" s="31"/>
      <c r="G1392" s="31"/>
      <c r="H1392" s="31"/>
      <c r="I1392" s="33"/>
    </row>
    <row r="1393" spans="2:9" hidden="1" x14ac:dyDescent="0.25">
      <c r="B1393" s="33"/>
      <c r="C1393" s="33"/>
      <c r="D1393" s="33"/>
      <c r="E1393" s="33"/>
      <c r="F1393" s="31"/>
      <c r="G1393" s="31"/>
      <c r="H1393" s="31"/>
      <c r="I1393" s="33"/>
    </row>
    <row r="1394" spans="2:9" hidden="1" x14ac:dyDescent="0.25">
      <c r="B1394" s="33"/>
      <c r="C1394" s="33"/>
      <c r="D1394" s="33"/>
      <c r="E1394" s="33"/>
      <c r="F1394" s="31"/>
      <c r="G1394" s="31"/>
      <c r="H1394" s="31"/>
      <c r="I1394" s="33"/>
    </row>
    <row r="1395" spans="2:9" hidden="1" x14ac:dyDescent="0.25">
      <c r="B1395" s="33"/>
      <c r="C1395" s="33"/>
      <c r="D1395" s="33"/>
      <c r="E1395" s="33"/>
      <c r="F1395" s="31"/>
      <c r="G1395" s="31"/>
      <c r="H1395" s="31"/>
      <c r="I1395" s="33"/>
    </row>
    <row r="1396" spans="2:9" hidden="1" x14ac:dyDescent="0.25">
      <c r="B1396" s="33"/>
      <c r="C1396" s="33"/>
      <c r="D1396" s="33"/>
      <c r="E1396" s="33"/>
      <c r="F1396" s="31"/>
      <c r="G1396" s="31"/>
      <c r="H1396" s="31"/>
      <c r="I1396" s="33"/>
    </row>
    <row r="1397" spans="2:9" hidden="1" x14ac:dyDescent="0.25">
      <c r="B1397" s="33"/>
      <c r="C1397" s="33"/>
      <c r="D1397" s="33"/>
      <c r="E1397" s="33"/>
      <c r="F1397" s="31"/>
      <c r="G1397" s="31"/>
      <c r="H1397" s="31"/>
      <c r="I1397" s="33"/>
    </row>
    <row r="1398" spans="2:9" hidden="1" x14ac:dyDescent="0.25">
      <c r="B1398" s="33"/>
      <c r="C1398" s="33"/>
      <c r="D1398" s="33"/>
      <c r="E1398" s="33"/>
      <c r="F1398" s="31"/>
      <c r="G1398" s="31"/>
      <c r="H1398" s="31"/>
      <c r="I1398" s="33"/>
    </row>
    <row r="1399" spans="2:9" hidden="1" x14ac:dyDescent="0.25">
      <c r="B1399" s="33"/>
      <c r="C1399" s="33"/>
      <c r="D1399" s="33"/>
      <c r="E1399" s="33"/>
      <c r="F1399" s="31"/>
      <c r="G1399" s="31"/>
      <c r="H1399" s="31"/>
      <c r="I1399" s="33"/>
    </row>
    <row r="1400" spans="2:9" hidden="1" x14ac:dyDescent="0.25">
      <c r="B1400" s="33"/>
      <c r="C1400" s="33"/>
      <c r="D1400" s="33"/>
      <c r="E1400" s="33"/>
      <c r="F1400" s="31"/>
      <c r="G1400" s="31"/>
      <c r="H1400" s="31"/>
      <c r="I1400" s="33"/>
    </row>
    <row r="1401" spans="2:9" hidden="1" x14ac:dyDescent="0.25">
      <c r="B1401" s="33"/>
      <c r="C1401" s="33"/>
      <c r="D1401" s="33"/>
      <c r="E1401" s="33"/>
      <c r="F1401" s="31"/>
      <c r="G1401" s="31"/>
      <c r="H1401" s="31"/>
      <c r="I1401" s="33"/>
    </row>
    <row r="1402" spans="2:9" hidden="1" x14ac:dyDescent="0.25">
      <c r="B1402" s="33"/>
      <c r="C1402" s="33"/>
      <c r="D1402" s="33"/>
      <c r="E1402" s="33"/>
      <c r="F1402" s="31"/>
      <c r="G1402" s="31"/>
      <c r="H1402" s="31"/>
      <c r="I1402" s="33"/>
    </row>
    <row r="1403" spans="2:9" hidden="1" x14ac:dyDescent="0.25">
      <c r="B1403" s="33"/>
      <c r="C1403" s="33"/>
      <c r="D1403" s="33"/>
      <c r="E1403" s="33"/>
      <c r="F1403" s="31"/>
      <c r="G1403" s="31"/>
      <c r="H1403" s="31"/>
      <c r="I1403" s="33"/>
    </row>
    <row r="1404" spans="2:9" hidden="1" x14ac:dyDescent="0.25">
      <c r="B1404" s="33"/>
      <c r="C1404" s="33"/>
      <c r="D1404" s="33"/>
      <c r="E1404" s="33"/>
      <c r="F1404" s="31"/>
      <c r="G1404" s="31"/>
      <c r="H1404" s="31"/>
      <c r="I1404" s="33"/>
    </row>
    <row r="1405" spans="2:9" hidden="1" x14ac:dyDescent="0.25">
      <c r="B1405" s="33"/>
      <c r="C1405" s="33"/>
      <c r="D1405" s="33"/>
      <c r="E1405" s="33"/>
      <c r="F1405" s="31"/>
      <c r="G1405" s="31"/>
      <c r="H1405" s="31"/>
      <c r="I1405" s="33"/>
    </row>
    <row r="1406" spans="2:9" hidden="1" x14ac:dyDescent="0.25">
      <c r="B1406" s="33"/>
      <c r="C1406" s="33"/>
      <c r="D1406" s="33"/>
      <c r="E1406" s="33"/>
      <c r="F1406" s="31"/>
      <c r="G1406" s="31"/>
      <c r="H1406" s="31"/>
      <c r="I1406" s="33"/>
    </row>
    <row r="1407" spans="2:9" hidden="1" x14ac:dyDescent="0.25">
      <c r="B1407" s="33"/>
      <c r="C1407" s="33"/>
      <c r="D1407" s="33"/>
      <c r="E1407" s="33"/>
      <c r="F1407" s="31"/>
      <c r="G1407" s="31"/>
      <c r="H1407" s="31"/>
      <c r="I1407" s="33"/>
    </row>
    <row r="1408" spans="2:9" hidden="1" x14ac:dyDescent="0.25">
      <c r="B1408" s="33"/>
      <c r="C1408" s="33"/>
      <c r="D1408" s="33"/>
      <c r="E1408" s="33"/>
      <c r="F1408" s="31"/>
      <c r="G1408" s="31"/>
      <c r="H1408" s="31"/>
      <c r="I1408" s="33"/>
    </row>
    <row r="1409" spans="2:9" hidden="1" x14ac:dyDescent="0.25">
      <c r="B1409" s="33"/>
      <c r="C1409" s="33"/>
      <c r="D1409" s="33"/>
      <c r="E1409" s="33"/>
      <c r="F1409" s="31"/>
      <c r="G1409" s="31"/>
      <c r="H1409" s="31"/>
      <c r="I1409" s="33"/>
    </row>
    <row r="1410" spans="2:9" hidden="1" x14ac:dyDescent="0.25">
      <c r="B1410" s="33"/>
      <c r="C1410" s="33"/>
      <c r="D1410" s="33"/>
      <c r="E1410" s="33"/>
      <c r="F1410" s="31"/>
      <c r="G1410" s="31"/>
      <c r="H1410" s="31"/>
      <c r="I1410" s="33"/>
    </row>
    <row r="1411" spans="2:9" hidden="1" x14ac:dyDescent="0.25">
      <c r="B1411" s="33"/>
      <c r="C1411" s="33"/>
      <c r="D1411" s="33"/>
      <c r="E1411" s="33"/>
      <c r="F1411" s="31"/>
      <c r="G1411" s="31"/>
      <c r="H1411" s="31"/>
      <c r="I1411" s="33"/>
    </row>
    <row r="1412" spans="2:9" hidden="1" x14ac:dyDescent="0.25">
      <c r="B1412" s="33"/>
      <c r="C1412" s="33"/>
      <c r="D1412" s="33"/>
      <c r="E1412" s="33"/>
      <c r="F1412" s="31"/>
      <c r="G1412" s="31"/>
      <c r="H1412" s="31"/>
      <c r="I1412" s="33"/>
    </row>
    <row r="1413" spans="2:9" hidden="1" x14ac:dyDescent="0.25">
      <c r="B1413" s="33"/>
      <c r="C1413" s="33"/>
      <c r="D1413" s="33"/>
      <c r="E1413" s="33"/>
      <c r="F1413" s="31"/>
      <c r="G1413" s="31"/>
      <c r="H1413" s="31"/>
      <c r="I1413" s="33"/>
    </row>
    <row r="1414" spans="2:9" hidden="1" x14ac:dyDescent="0.25">
      <c r="B1414" s="33"/>
      <c r="C1414" s="33"/>
      <c r="D1414" s="33"/>
      <c r="E1414" s="33"/>
      <c r="F1414" s="31"/>
      <c r="G1414" s="31"/>
      <c r="H1414" s="31"/>
      <c r="I1414" s="33"/>
    </row>
    <row r="1415" spans="2:9" hidden="1" x14ac:dyDescent="0.25">
      <c r="B1415" s="33"/>
      <c r="C1415" s="33"/>
      <c r="D1415" s="33"/>
      <c r="E1415" s="33"/>
      <c r="F1415" s="31"/>
      <c r="G1415" s="31"/>
      <c r="H1415" s="31"/>
      <c r="I1415" s="33"/>
    </row>
    <row r="1416" spans="2:9" hidden="1" x14ac:dyDescent="0.25">
      <c r="B1416" s="33"/>
      <c r="C1416" s="33"/>
      <c r="D1416" s="33"/>
      <c r="E1416" s="33"/>
      <c r="F1416" s="31"/>
      <c r="G1416" s="31"/>
      <c r="H1416" s="31"/>
      <c r="I1416" s="33"/>
    </row>
    <row r="1417" spans="2:9" hidden="1" x14ac:dyDescent="0.25">
      <c r="B1417" s="33"/>
      <c r="C1417" s="33"/>
      <c r="D1417" s="33"/>
      <c r="E1417" s="33"/>
      <c r="F1417" s="31"/>
      <c r="G1417" s="31"/>
      <c r="H1417" s="31"/>
      <c r="I1417" s="33"/>
    </row>
    <row r="1418" spans="2:9" hidden="1" x14ac:dyDescent="0.25">
      <c r="B1418" s="33"/>
      <c r="C1418" s="33"/>
      <c r="D1418" s="33"/>
      <c r="E1418" s="33"/>
      <c r="F1418" s="31"/>
      <c r="G1418" s="31"/>
      <c r="H1418" s="31"/>
      <c r="I1418" s="33"/>
    </row>
    <row r="1419" spans="2:9" hidden="1" x14ac:dyDescent="0.25">
      <c r="B1419" s="33"/>
      <c r="C1419" s="33"/>
      <c r="D1419" s="33"/>
      <c r="E1419" s="33"/>
      <c r="F1419" s="31"/>
      <c r="G1419" s="31"/>
      <c r="H1419" s="31"/>
      <c r="I1419" s="33"/>
    </row>
    <row r="1420" spans="2:9" hidden="1" x14ac:dyDescent="0.25">
      <c r="B1420" s="33"/>
      <c r="C1420" s="33"/>
      <c r="D1420" s="33"/>
      <c r="E1420" s="33"/>
      <c r="F1420" s="31"/>
      <c r="G1420" s="31"/>
      <c r="H1420" s="31"/>
      <c r="I1420" s="33"/>
    </row>
    <row r="1421" spans="2:9" hidden="1" x14ac:dyDescent="0.25">
      <c r="B1421" s="33"/>
      <c r="C1421" s="33"/>
      <c r="D1421" s="33"/>
      <c r="E1421" s="33"/>
      <c r="F1421" s="31"/>
      <c r="G1421" s="31"/>
      <c r="H1421" s="31"/>
      <c r="I1421" s="33"/>
    </row>
    <row r="1422" spans="2:9" hidden="1" x14ac:dyDescent="0.25">
      <c r="B1422" s="33"/>
      <c r="C1422" s="33"/>
      <c r="D1422" s="33"/>
      <c r="E1422" s="33"/>
      <c r="F1422" s="31"/>
      <c r="G1422" s="31"/>
      <c r="H1422" s="31"/>
      <c r="I1422" s="33"/>
    </row>
    <row r="1423" spans="2:9" hidden="1" x14ac:dyDescent="0.25">
      <c r="B1423" s="33"/>
      <c r="C1423" s="33"/>
      <c r="D1423" s="33"/>
      <c r="E1423" s="33"/>
      <c r="F1423" s="31"/>
      <c r="G1423" s="31"/>
      <c r="H1423" s="31"/>
      <c r="I1423" s="33"/>
    </row>
    <row r="1424" spans="2:9" hidden="1" x14ac:dyDescent="0.25">
      <c r="B1424" s="33"/>
      <c r="C1424" s="33"/>
      <c r="D1424" s="33"/>
      <c r="E1424" s="33"/>
      <c r="F1424" s="31"/>
      <c r="G1424" s="31"/>
      <c r="H1424" s="31"/>
      <c r="I1424" s="33"/>
    </row>
    <row r="1425" spans="2:9" hidden="1" x14ac:dyDescent="0.25">
      <c r="B1425" s="33"/>
      <c r="C1425" s="33"/>
      <c r="D1425" s="33"/>
      <c r="E1425" s="33"/>
      <c r="F1425" s="31"/>
      <c r="G1425" s="31"/>
      <c r="H1425" s="31"/>
      <c r="I1425" s="33"/>
    </row>
    <row r="1426" spans="2:9" hidden="1" x14ac:dyDescent="0.25">
      <c r="B1426" s="33"/>
      <c r="C1426" s="33"/>
      <c r="D1426" s="33"/>
      <c r="E1426" s="33"/>
      <c r="F1426" s="31"/>
      <c r="G1426" s="31"/>
      <c r="H1426" s="31"/>
      <c r="I1426" s="33"/>
    </row>
    <row r="1427" spans="2:9" hidden="1" x14ac:dyDescent="0.25">
      <c r="B1427" s="33"/>
      <c r="C1427" s="33"/>
      <c r="D1427" s="33"/>
      <c r="E1427" s="33"/>
      <c r="F1427" s="31"/>
      <c r="G1427" s="31"/>
      <c r="H1427" s="31"/>
      <c r="I1427" s="33"/>
    </row>
    <row r="1428" spans="2:9" hidden="1" x14ac:dyDescent="0.25">
      <c r="B1428" s="33"/>
      <c r="C1428" s="33"/>
      <c r="D1428" s="33"/>
      <c r="E1428" s="33"/>
      <c r="F1428" s="31"/>
      <c r="G1428" s="31"/>
      <c r="H1428" s="31"/>
      <c r="I1428" s="33"/>
    </row>
    <row r="1429" spans="2:9" hidden="1" x14ac:dyDescent="0.25">
      <c r="B1429" s="33"/>
      <c r="C1429" s="33"/>
      <c r="D1429" s="33"/>
      <c r="E1429" s="33"/>
      <c r="F1429" s="31"/>
      <c r="G1429" s="31"/>
      <c r="H1429" s="31"/>
      <c r="I1429" s="33"/>
    </row>
    <row r="1430" spans="2:9" hidden="1" x14ac:dyDescent="0.25">
      <c r="B1430" s="33"/>
      <c r="C1430" s="33"/>
      <c r="D1430" s="33"/>
      <c r="E1430" s="33"/>
      <c r="F1430" s="31"/>
      <c r="G1430" s="31"/>
      <c r="H1430" s="31"/>
      <c r="I1430" s="33"/>
    </row>
    <row r="1431" spans="2:9" hidden="1" x14ac:dyDescent="0.25">
      <c r="B1431" s="33"/>
      <c r="C1431" s="33"/>
      <c r="D1431" s="33"/>
      <c r="E1431" s="33"/>
      <c r="F1431" s="31"/>
      <c r="G1431" s="31"/>
      <c r="H1431" s="31"/>
      <c r="I1431" s="33"/>
    </row>
    <row r="1432" spans="2:9" hidden="1" x14ac:dyDescent="0.25">
      <c r="B1432" s="33"/>
      <c r="C1432" s="33"/>
      <c r="D1432" s="33"/>
      <c r="E1432" s="33"/>
      <c r="F1432" s="31"/>
      <c r="G1432" s="31"/>
      <c r="H1432" s="31"/>
      <c r="I1432" s="33"/>
    </row>
    <row r="1433" spans="2:9" hidden="1" x14ac:dyDescent="0.25">
      <c r="B1433" s="33"/>
      <c r="C1433" s="33"/>
      <c r="D1433" s="33"/>
      <c r="E1433" s="33"/>
      <c r="F1433" s="31"/>
      <c r="G1433" s="31"/>
      <c r="H1433" s="31"/>
      <c r="I1433" s="33"/>
    </row>
    <row r="1434" spans="2:9" hidden="1" x14ac:dyDescent="0.25">
      <c r="B1434" s="33"/>
      <c r="C1434" s="33"/>
      <c r="D1434" s="33"/>
      <c r="E1434" s="33"/>
      <c r="F1434" s="31"/>
      <c r="G1434" s="31"/>
      <c r="H1434" s="31"/>
      <c r="I1434" s="33"/>
    </row>
    <row r="1435" spans="2:9" hidden="1" x14ac:dyDescent="0.25">
      <c r="B1435" s="33"/>
      <c r="C1435" s="33"/>
      <c r="D1435" s="33"/>
      <c r="E1435" s="33"/>
      <c r="F1435" s="31"/>
      <c r="G1435" s="31"/>
      <c r="H1435" s="31"/>
      <c r="I1435" s="33"/>
    </row>
    <row r="1436" spans="2:9" hidden="1" x14ac:dyDescent="0.25">
      <c r="B1436" s="33"/>
      <c r="C1436" s="33"/>
      <c r="D1436" s="33"/>
      <c r="E1436" s="33"/>
      <c r="F1436" s="31"/>
      <c r="G1436" s="31"/>
      <c r="H1436" s="31"/>
      <c r="I1436" s="33"/>
    </row>
    <row r="1437" spans="2:9" hidden="1" x14ac:dyDescent="0.25">
      <c r="B1437" s="33"/>
      <c r="C1437" s="33"/>
      <c r="D1437" s="33"/>
      <c r="E1437" s="33"/>
      <c r="F1437" s="31"/>
      <c r="G1437" s="31"/>
      <c r="H1437" s="31"/>
      <c r="I1437" s="33"/>
    </row>
    <row r="1438" spans="2:9" hidden="1" x14ac:dyDescent="0.25">
      <c r="B1438" s="33"/>
      <c r="C1438" s="33"/>
      <c r="D1438" s="33"/>
      <c r="E1438" s="33"/>
      <c r="F1438" s="31"/>
      <c r="G1438" s="31"/>
      <c r="H1438" s="31"/>
      <c r="I1438" s="33"/>
    </row>
    <row r="1439" spans="2:9" hidden="1" x14ac:dyDescent="0.25">
      <c r="B1439" s="33"/>
      <c r="C1439" s="33"/>
      <c r="D1439" s="33"/>
      <c r="E1439" s="33"/>
      <c r="F1439" s="31"/>
      <c r="G1439" s="31"/>
      <c r="H1439" s="31"/>
      <c r="I1439" s="33"/>
    </row>
    <row r="1440" spans="2:9" hidden="1" x14ac:dyDescent="0.25">
      <c r="B1440" s="33"/>
      <c r="C1440" s="33"/>
      <c r="D1440" s="33"/>
      <c r="E1440" s="33"/>
      <c r="F1440" s="31"/>
      <c r="G1440" s="31"/>
      <c r="H1440" s="31"/>
      <c r="I1440" s="33"/>
    </row>
    <row r="1441" spans="2:9" hidden="1" x14ac:dyDescent="0.25">
      <c r="B1441" s="33"/>
      <c r="C1441" s="33"/>
      <c r="D1441" s="33"/>
      <c r="E1441" s="33"/>
      <c r="F1441" s="31"/>
      <c r="G1441" s="31"/>
      <c r="H1441" s="31"/>
      <c r="I1441" s="33"/>
    </row>
    <row r="1442" spans="2:9" hidden="1" x14ac:dyDescent="0.25">
      <c r="B1442" s="33"/>
      <c r="C1442" s="33"/>
      <c r="D1442" s="33"/>
      <c r="E1442" s="33"/>
      <c r="F1442" s="31"/>
      <c r="G1442" s="31"/>
      <c r="H1442" s="31"/>
      <c r="I1442" s="33"/>
    </row>
    <row r="1443" spans="2:9" hidden="1" x14ac:dyDescent="0.25">
      <c r="B1443" s="33"/>
      <c r="C1443" s="33"/>
      <c r="D1443" s="33"/>
      <c r="E1443" s="33"/>
      <c r="F1443" s="31"/>
      <c r="G1443" s="31"/>
      <c r="H1443" s="31"/>
      <c r="I1443" s="33"/>
    </row>
    <row r="1444" spans="2:9" hidden="1" x14ac:dyDescent="0.25">
      <c r="B1444" s="33"/>
      <c r="C1444" s="33"/>
      <c r="D1444" s="33"/>
      <c r="E1444" s="33"/>
      <c r="F1444" s="31"/>
      <c r="G1444" s="31"/>
      <c r="H1444" s="31"/>
      <c r="I1444" s="33"/>
    </row>
    <row r="1445" spans="2:9" hidden="1" x14ac:dyDescent="0.25">
      <c r="B1445" s="33"/>
      <c r="C1445" s="33"/>
      <c r="D1445" s="33"/>
      <c r="E1445" s="33"/>
      <c r="F1445" s="31"/>
      <c r="G1445" s="31"/>
      <c r="H1445" s="31"/>
      <c r="I1445" s="33"/>
    </row>
    <row r="1446" spans="2:9" hidden="1" x14ac:dyDescent="0.25">
      <c r="B1446" s="33"/>
      <c r="C1446" s="33"/>
      <c r="D1446" s="33"/>
      <c r="E1446" s="33"/>
      <c r="F1446" s="31"/>
      <c r="G1446" s="31"/>
      <c r="H1446" s="31"/>
      <c r="I1446" s="33"/>
    </row>
    <row r="1447" spans="2:9" hidden="1" x14ac:dyDescent="0.25">
      <c r="B1447" s="33"/>
      <c r="C1447" s="33"/>
      <c r="D1447" s="33"/>
      <c r="E1447" s="33"/>
      <c r="F1447" s="31"/>
      <c r="G1447" s="31"/>
      <c r="H1447" s="31"/>
      <c r="I1447" s="33"/>
    </row>
    <row r="1448" spans="2:9" hidden="1" x14ac:dyDescent="0.25">
      <c r="B1448" s="33"/>
      <c r="C1448" s="33"/>
      <c r="D1448" s="33"/>
      <c r="E1448" s="33"/>
      <c r="F1448" s="31"/>
      <c r="G1448" s="31"/>
      <c r="H1448" s="31"/>
      <c r="I1448" s="33"/>
    </row>
    <row r="1449" spans="2:9" hidden="1" x14ac:dyDescent="0.25">
      <c r="B1449" s="33"/>
      <c r="C1449" s="33"/>
      <c r="D1449" s="33"/>
      <c r="E1449" s="33"/>
      <c r="F1449" s="31"/>
      <c r="G1449" s="31"/>
      <c r="H1449" s="31"/>
      <c r="I1449" s="33"/>
    </row>
    <row r="1450" spans="2:9" hidden="1" x14ac:dyDescent="0.25">
      <c r="B1450" s="33"/>
      <c r="C1450" s="33"/>
      <c r="D1450" s="33"/>
      <c r="E1450" s="33"/>
      <c r="F1450" s="31"/>
      <c r="G1450" s="31"/>
      <c r="H1450" s="31"/>
      <c r="I1450" s="33"/>
    </row>
    <row r="1451" spans="2:9" hidden="1" x14ac:dyDescent="0.25">
      <c r="B1451" s="33"/>
      <c r="C1451" s="33"/>
      <c r="D1451" s="33"/>
      <c r="E1451" s="33"/>
      <c r="F1451" s="31"/>
      <c r="G1451" s="31"/>
      <c r="H1451" s="31"/>
      <c r="I1451" s="33"/>
    </row>
    <row r="1452" spans="2:9" hidden="1" x14ac:dyDescent="0.25">
      <c r="B1452" s="33"/>
      <c r="C1452" s="33"/>
      <c r="D1452" s="33"/>
      <c r="E1452" s="33"/>
      <c r="F1452" s="31"/>
      <c r="G1452" s="31"/>
      <c r="H1452" s="31"/>
      <c r="I1452" s="33"/>
    </row>
    <row r="1453" spans="2:9" hidden="1" x14ac:dyDescent="0.25">
      <c r="B1453" s="33"/>
      <c r="C1453" s="33"/>
      <c r="D1453" s="33"/>
      <c r="E1453" s="33"/>
      <c r="F1453" s="31"/>
      <c r="G1453" s="31"/>
      <c r="H1453" s="31"/>
      <c r="I1453" s="33"/>
    </row>
    <row r="1454" spans="2:9" hidden="1" x14ac:dyDescent="0.25">
      <c r="B1454" s="33"/>
      <c r="C1454" s="33"/>
      <c r="D1454" s="33"/>
      <c r="E1454" s="33"/>
      <c r="F1454" s="31"/>
      <c r="G1454" s="31"/>
      <c r="H1454" s="31"/>
      <c r="I1454" s="33"/>
    </row>
    <row r="1455" spans="2:9" hidden="1" x14ac:dyDescent="0.25">
      <c r="B1455" s="33"/>
      <c r="C1455" s="33"/>
      <c r="D1455" s="33"/>
      <c r="E1455" s="33"/>
      <c r="F1455" s="31"/>
      <c r="G1455" s="31"/>
      <c r="H1455" s="31"/>
      <c r="I1455" s="33"/>
    </row>
    <row r="1456" spans="2:9" hidden="1" x14ac:dyDescent="0.25">
      <c r="B1456" s="33"/>
      <c r="C1456" s="33"/>
      <c r="D1456" s="33"/>
      <c r="E1456" s="33"/>
      <c r="F1456" s="31"/>
      <c r="G1456" s="31"/>
      <c r="H1456" s="31"/>
      <c r="I1456" s="33"/>
    </row>
    <row r="1457" spans="2:9" hidden="1" x14ac:dyDescent="0.25">
      <c r="B1457" s="33"/>
      <c r="C1457" s="33"/>
      <c r="D1457" s="33"/>
      <c r="E1457" s="33"/>
      <c r="F1457" s="31"/>
      <c r="G1457" s="31"/>
      <c r="H1457" s="31"/>
      <c r="I1457" s="33"/>
    </row>
    <row r="1458" spans="2:9" hidden="1" x14ac:dyDescent="0.25">
      <c r="B1458" s="33"/>
      <c r="C1458" s="33"/>
      <c r="D1458" s="33"/>
      <c r="E1458" s="33"/>
      <c r="F1458" s="31"/>
      <c r="G1458" s="31"/>
      <c r="H1458" s="31"/>
      <c r="I1458" s="33"/>
    </row>
    <row r="1459" spans="2:9" hidden="1" x14ac:dyDescent="0.25">
      <c r="B1459" s="33"/>
      <c r="C1459" s="33"/>
      <c r="D1459" s="33"/>
      <c r="E1459" s="33"/>
      <c r="F1459" s="31"/>
      <c r="G1459" s="31"/>
      <c r="H1459" s="31"/>
      <c r="I1459" s="33"/>
    </row>
    <row r="1460" spans="2:9" hidden="1" x14ac:dyDescent="0.25">
      <c r="B1460" s="33"/>
      <c r="C1460" s="33"/>
      <c r="D1460" s="33"/>
      <c r="E1460" s="33"/>
      <c r="F1460" s="31"/>
      <c r="G1460" s="31"/>
      <c r="H1460" s="31"/>
      <c r="I1460" s="33"/>
    </row>
    <row r="1461" spans="2:9" hidden="1" x14ac:dyDescent="0.25">
      <c r="B1461" s="33"/>
      <c r="C1461" s="33"/>
      <c r="D1461" s="33"/>
      <c r="E1461" s="33"/>
      <c r="F1461" s="31"/>
      <c r="G1461" s="31"/>
      <c r="H1461" s="31"/>
      <c r="I1461" s="33"/>
    </row>
    <row r="1462" spans="2:9" hidden="1" x14ac:dyDescent="0.25">
      <c r="B1462" s="33"/>
      <c r="C1462" s="33"/>
      <c r="D1462" s="33"/>
      <c r="E1462" s="33"/>
      <c r="F1462" s="31"/>
      <c r="G1462" s="31"/>
      <c r="H1462" s="31"/>
      <c r="I1462" s="33"/>
    </row>
    <row r="1463" spans="2:9" hidden="1" x14ac:dyDescent="0.25">
      <c r="B1463" s="33"/>
      <c r="C1463" s="33"/>
      <c r="D1463" s="33"/>
      <c r="E1463" s="33"/>
      <c r="F1463" s="31"/>
      <c r="G1463" s="31"/>
      <c r="H1463" s="31"/>
      <c r="I1463" s="33"/>
    </row>
    <row r="1464" spans="2:9" hidden="1" x14ac:dyDescent="0.25">
      <c r="B1464" s="33"/>
      <c r="C1464" s="33"/>
      <c r="D1464" s="33"/>
      <c r="E1464" s="33"/>
      <c r="F1464" s="31"/>
      <c r="G1464" s="31"/>
      <c r="H1464" s="31"/>
      <c r="I1464" s="33"/>
    </row>
    <row r="1465" spans="2:9" hidden="1" x14ac:dyDescent="0.25">
      <c r="B1465" s="33"/>
      <c r="C1465" s="33"/>
      <c r="D1465" s="33"/>
      <c r="E1465" s="33"/>
      <c r="F1465" s="31"/>
      <c r="G1465" s="31"/>
      <c r="H1465" s="31"/>
      <c r="I1465" s="33"/>
    </row>
    <row r="1466" spans="2:9" hidden="1" x14ac:dyDescent="0.25">
      <c r="B1466" s="33"/>
      <c r="C1466" s="33"/>
      <c r="D1466" s="33"/>
      <c r="E1466" s="33"/>
      <c r="F1466" s="31"/>
      <c r="G1466" s="31"/>
      <c r="H1466" s="31"/>
      <c r="I1466" s="33"/>
    </row>
    <row r="1467" spans="2:9" hidden="1" x14ac:dyDescent="0.25">
      <c r="B1467" s="33"/>
      <c r="C1467" s="33"/>
      <c r="D1467" s="33"/>
      <c r="E1467" s="33"/>
      <c r="F1467" s="31"/>
      <c r="G1467" s="31"/>
      <c r="H1467" s="31"/>
      <c r="I1467" s="33"/>
    </row>
    <row r="1468" spans="2:9" hidden="1" x14ac:dyDescent="0.25">
      <c r="B1468" s="33"/>
      <c r="C1468" s="33"/>
      <c r="D1468" s="33"/>
      <c r="E1468" s="33"/>
      <c r="F1468" s="31"/>
      <c r="G1468" s="31"/>
      <c r="H1468" s="31"/>
      <c r="I1468" s="33"/>
    </row>
    <row r="1469" spans="2:9" hidden="1" x14ac:dyDescent="0.25">
      <c r="B1469" s="33"/>
      <c r="C1469" s="33"/>
      <c r="D1469" s="33"/>
      <c r="E1469" s="33"/>
      <c r="F1469" s="31"/>
      <c r="G1469" s="31"/>
      <c r="H1469" s="31"/>
      <c r="I1469" s="33"/>
    </row>
    <row r="1470" spans="2:9" hidden="1" x14ac:dyDescent="0.25">
      <c r="B1470" s="33"/>
      <c r="C1470" s="33"/>
      <c r="D1470" s="33"/>
      <c r="E1470" s="33"/>
      <c r="F1470" s="31"/>
      <c r="G1470" s="31"/>
      <c r="H1470" s="31"/>
      <c r="I1470" s="33"/>
    </row>
    <row r="1471" spans="2:9" hidden="1" x14ac:dyDescent="0.25">
      <c r="B1471" s="33"/>
      <c r="C1471" s="33"/>
      <c r="D1471" s="33"/>
      <c r="E1471" s="33"/>
      <c r="F1471" s="31"/>
      <c r="G1471" s="31"/>
      <c r="H1471" s="31"/>
      <c r="I1471" s="33"/>
    </row>
    <row r="1472" spans="2:9" hidden="1" x14ac:dyDescent="0.25">
      <c r="B1472" s="33"/>
      <c r="C1472" s="33"/>
      <c r="D1472" s="33"/>
      <c r="E1472" s="33"/>
      <c r="F1472" s="31"/>
      <c r="G1472" s="31"/>
      <c r="H1472" s="31"/>
      <c r="I1472" s="33"/>
    </row>
    <row r="1473" spans="2:9" hidden="1" x14ac:dyDescent="0.25">
      <c r="B1473" s="33"/>
      <c r="C1473" s="33"/>
      <c r="D1473" s="33"/>
      <c r="E1473" s="33"/>
      <c r="F1473" s="31"/>
      <c r="G1473" s="31"/>
      <c r="H1473" s="31"/>
      <c r="I1473" s="33"/>
    </row>
    <row r="1474" spans="2:9" hidden="1" x14ac:dyDescent="0.25">
      <c r="B1474" s="33"/>
      <c r="C1474" s="33"/>
      <c r="D1474" s="33"/>
      <c r="E1474" s="33"/>
      <c r="F1474" s="31"/>
      <c r="G1474" s="31"/>
      <c r="H1474" s="31"/>
      <c r="I1474" s="33"/>
    </row>
    <row r="1475" spans="2:9" hidden="1" x14ac:dyDescent="0.25">
      <c r="B1475" s="33"/>
      <c r="C1475" s="33"/>
      <c r="D1475" s="33"/>
      <c r="E1475" s="33"/>
      <c r="F1475" s="31"/>
      <c r="G1475" s="31"/>
      <c r="H1475" s="31"/>
      <c r="I1475" s="33"/>
    </row>
    <row r="1476" spans="2:9" hidden="1" x14ac:dyDescent="0.25">
      <c r="B1476" s="33"/>
      <c r="C1476" s="33"/>
      <c r="D1476" s="33"/>
      <c r="E1476" s="33"/>
      <c r="F1476" s="31"/>
      <c r="G1476" s="31"/>
      <c r="H1476" s="31"/>
      <c r="I1476" s="33"/>
    </row>
    <row r="1477" spans="2:9" hidden="1" x14ac:dyDescent="0.25">
      <c r="B1477" s="33"/>
      <c r="C1477" s="33"/>
      <c r="D1477" s="33"/>
      <c r="E1477" s="33"/>
      <c r="F1477" s="31"/>
      <c r="G1477" s="31"/>
      <c r="H1477" s="31"/>
      <c r="I1477" s="33"/>
    </row>
    <row r="1478" spans="2:9" hidden="1" x14ac:dyDescent="0.25">
      <c r="B1478" s="33"/>
      <c r="C1478" s="33"/>
      <c r="D1478" s="33"/>
      <c r="E1478" s="33"/>
      <c r="F1478" s="31"/>
      <c r="G1478" s="31"/>
      <c r="H1478" s="31"/>
      <c r="I1478" s="33"/>
    </row>
    <row r="1479" spans="2:9" hidden="1" x14ac:dyDescent="0.25">
      <c r="B1479" s="33"/>
      <c r="C1479" s="33"/>
      <c r="D1479" s="33"/>
      <c r="E1479" s="33"/>
      <c r="F1479" s="31"/>
      <c r="G1479" s="31"/>
      <c r="H1479" s="31"/>
      <c r="I1479" s="33"/>
    </row>
    <row r="1480" spans="2:9" hidden="1" x14ac:dyDescent="0.25">
      <c r="B1480" s="33"/>
      <c r="C1480" s="33"/>
      <c r="D1480" s="33"/>
      <c r="E1480" s="33"/>
      <c r="F1480" s="31"/>
      <c r="G1480" s="31"/>
      <c r="H1480" s="31"/>
      <c r="I1480" s="33"/>
    </row>
    <row r="1481" spans="2:9" hidden="1" x14ac:dyDescent="0.25">
      <c r="B1481" s="33"/>
      <c r="C1481" s="33"/>
      <c r="D1481" s="33"/>
      <c r="E1481" s="33"/>
      <c r="F1481" s="31"/>
      <c r="G1481" s="31"/>
      <c r="H1481" s="31"/>
      <c r="I1481" s="33"/>
    </row>
    <row r="1482" spans="2:9" hidden="1" x14ac:dyDescent="0.25">
      <c r="B1482" s="33"/>
      <c r="C1482" s="33"/>
      <c r="D1482" s="33"/>
      <c r="E1482" s="33"/>
      <c r="F1482" s="31"/>
      <c r="G1482" s="31"/>
      <c r="H1482" s="31"/>
      <c r="I1482" s="33"/>
    </row>
    <row r="1483" spans="2:9" hidden="1" x14ac:dyDescent="0.25">
      <c r="B1483" s="33"/>
      <c r="C1483" s="33"/>
      <c r="D1483" s="33"/>
      <c r="E1483" s="33"/>
      <c r="F1483" s="31"/>
      <c r="G1483" s="31"/>
      <c r="H1483" s="31"/>
      <c r="I1483" s="33"/>
    </row>
    <row r="1484" spans="2:9" hidden="1" x14ac:dyDescent="0.25">
      <c r="B1484" s="33"/>
      <c r="C1484" s="33"/>
      <c r="D1484" s="33"/>
      <c r="E1484" s="33"/>
      <c r="F1484" s="31"/>
      <c r="G1484" s="31"/>
      <c r="H1484" s="31"/>
      <c r="I1484" s="33"/>
    </row>
    <row r="1485" spans="2:9" hidden="1" x14ac:dyDescent="0.25">
      <c r="B1485" s="33"/>
      <c r="C1485" s="33"/>
      <c r="D1485" s="33"/>
      <c r="E1485" s="33"/>
      <c r="F1485" s="31"/>
      <c r="G1485" s="31"/>
      <c r="H1485" s="31"/>
      <c r="I1485" s="33"/>
    </row>
    <row r="1486" spans="2:9" hidden="1" x14ac:dyDescent="0.25">
      <c r="B1486" s="33"/>
      <c r="C1486" s="33"/>
      <c r="D1486" s="33"/>
      <c r="E1486" s="33"/>
      <c r="F1486" s="31"/>
      <c r="G1486" s="31"/>
      <c r="H1486" s="31"/>
      <c r="I1486" s="33"/>
    </row>
    <row r="1487" spans="2:9" hidden="1" x14ac:dyDescent="0.25">
      <c r="B1487" s="33"/>
      <c r="C1487" s="33"/>
      <c r="D1487" s="33"/>
      <c r="E1487" s="33"/>
      <c r="F1487" s="31"/>
      <c r="G1487" s="31"/>
      <c r="H1487" s="31"/>
      <c r="I1487" s="33"/>
    </row>
    <row r="1488" spans="2:9" hidden="1" x14ac:dyDescent="0.25">
      <c r="B1488" s="33"/>
      <c r="C1488" s="33"/>
      <c r="D1488" s="33"/>
      <c r="E1488" s="33"/>
      <c r="F1488" s="31"/>
      <c r="G1488" s="31"/>
      <c r="H1488" s="31"/>
      <c r="I1488" s="33"/>
    </row>
    <row r="1489" spans="2:9" hidden="1" x14ac:dyDescent="0.25">
      <c r="B1489" s="33"/>
      <c r="C1489" s="33"/>
      <c r="D1489" s="33"/>
      <c r="E1489" s="33"/>
      <c r="F1489" s="31"/>
      <c r="G1489" s="31"/>
      <c r="H1489" s="31"/>
      <c r="I1489" s="33"/>
    </row>
    <row r="1490" spans="2:9" hidden="1" x14ac:dyDescent="0.25">
      <c r="B1490" s="33"/>
      <c r="C1490" s="33"/>
      <c r="D1490" s="33"/>
      <c r="E1490" s="33"/>
      <c r="F1490" s="31"/>
      <c r="G1490" s="31"/>
      <c r="H1490" s="31"/>
      <c r="I1490" s="33"/>
    </row>
    <row r="1491" spans="2:9" hidden="1" x14ac:dyDescent="0.25">
      <c r="B1491" s="33"/>
      <c r="C1491" s="33"/>
      <c r="D1491" s="33"/>
      <c r="E1491" s="33"/>
      <c r="F1491" s="31"/>
      <c r="G1491" s="31"/>
      <c r="H1491" s="31"/>
      <c r="I1491" s="33"/>
    </row>
    <row r="1492" spans="2:9" hidden="1" x14ac:dyDescent="0.25">
      <c r="B1492" s="33"/>
      <c r="C1492" s="33"/>
      <c r="D1492" s="33"/>
      <c r="E1492" s="33"/>
      <c r="F1492" s="31"/>
      <c r="G1492" s="31"/>
      <c r="H1492" s="31"/>
      <c r="I1492" s="33"/>
    </row>
    <row r="1493" spans="2:9" hidden="1" x14ac:dyDescent="0.25">
      <c r="B1493" s="33"/>
      <c r="C1493" s="33"/>
      <c r="D1493" s="33"/>
      <c r="E1493" s="33"/>
      <c r="F1493" s="31"/>
      <c r="G1493" s="31"/>
      <c r="H1493" s="31"/>
      <c r="I1493" s="33"/>
    </row>
    <row r="1494" spans="2:9" hidden="1" x14ac:dyDescent="0.25">
      <c r="B1494" s="33"/>
      <c r="C1494" s="33"/>
      <c r="D1494" s="33"/>
      <c r="E1494" s="33"/>
      <c r="F1494" s="31"/>
      <c r="G1494" s="31"/>
      <c r="H1494" s="31"/>
      <c r="I1494" s="33"/>
    </row>
    <row r="1495" spans="2:9" hidden="1" x14ac:dyDescent="0.25">
      <c r="B1495" s="33"/>
      <c r="C1495" s="33"/>
      <c r="D1495" s="33"/>
      <c r="E1495" s="33"/>
      <c r="F1495" s="31"/>
      <c r="G1495" s="31"/>
      <c r="H1495" s="31"/>
      <c r="I1495" s="33"/>
    </row>
    <row r="1496" spans="2:9" hidden="1" x14ac:dyDescent="0.25">
      <c r="B1496" s="33"/>
      <c r="C1496" s="33"/>
      <c r="D1496" s="33"/>
      <c r="E1496" s="33"/>
      <c r="F1496" s="31"/>
      <c r="G1496" s="31"/>
      <c r="H1496" s="31"/>
      <c r="I1496" s="33"/>
    </row>
    <row r="1497" spans="2:9" hidden="1" x14ac:dyDescent="0.25">
      <c r="B1497" s="33"/>
      <c r="C1497" s="33"/>
      <c r="D1497" s="33"/>
      <c r="E1497" s="33"/>
      <c r="F1497" s="31"/>
      <c r="G1497" s="31"/>
      <c r="H1497" s="31"/>
      <c r="I1497" s="33"/>
    </row>
    <row r="1498" spans="2:9" hidden="1" x14ac:dyDescent="0.25">
      <c r="B1498" s="33"/>
      <c r="C1498" s="33"/>
      <c r="D1498" s="33"/>
      <c r="E1498" s="33"/>
      <c r="F1498" s="31"/>
      <c r="G1498" s="31"/>
      <c r="H1498" s="31"/>
      <c r="I1498" s="33"/>
    </row>
    <row r="1499" spans="2:9" hidden="1" x14ac:dyDescent="0.25">
      <c r="B1499" s="33"/>
      <c r="C1499" s="33"/>
      <c r="D1499" s="33"/>
      <c r="E1499" s="33"/>
      <c r="F1499" s="31"/>
      <c r="G1499" s="31"/>
      <c r="H1499" s="31"/>
      <c r="I1499" s="33"/>
    </row>
    <row r="1500" spans="2:9" hidden="1" x14ac:dyDescent="0.25">
      <c r="B1500" s="33"/>
      <c r="C1500" s="33"/>
      <c r="D1500" s="33"/>
      <c r="E1500" s="33"/>
      <c r="F1500" s="31"/>
      <c r="G1500" s="31"/>
      <c r="H1500" s="31"/>
      <c r="I1500" s="33"/>
    </row>
    <row r="1501" spans="2:9" hidden="1" x14ac:dyDescent="0.25">
      <c r="B1501" s="33"/>
      <c r="C1501" s="33"/>
      <c r="D1501" s="33"/>
      <c r="E1501" s="33"/>
      <c r="F1501" s="31"/>
      <c r="G1501" s="31"/>
      <c r="H1501" s="31"/>
      <c r="I1501" s="33"/>
    </row>
    <row r="1502" spans="2:9" hidden="1" x14ac:dyDescent="0.25">
      <c r="B1502" s="33"/>
      <c r="C1502" s="33"/>
      <c r="D1502" s="33"/>
      <c r="E1502" s="33"/>
      <c r="F1502" s="31"/>
      <c r="G1502" s="31"/>
      <c r="H1502" s="31"/>
      <c r="I1502" s="33"/>
    </row>
    <row r="1503" spans="2:9" hidden="1" x14ac:dyDescent="0.25">
      <c r="B1503" s="33"/>
      <c r="C1503" s="33"/>
      <c r="D1503" s="33"/>
      <c r="E1503" s="33"/>
      <c r="F1503" s="31"/>
      <c r="G1503" s="31"/>
      <c r="H1503" s="31"/>
      <c r="I1503" s="33"/>
    </row>
    <row r="1504" spans="2:9" hidden="1" x14ac:dyDescent="0.25">
      <c r="B1504" s="33"/>
      <c r="C1504" s="33"/>
      <c r="D1504" s="33"/>
      <c r="E1504" s="33"/>
      <c r="F1504" s="31"/>
      <c r="G1504" s="31"/>
      <c r="H1504" s="31"/>
      <c r="I1504" s="33"/>
    </row>
    <row r="1505" spans="2:9" hidden="1" x14ac:dyDescent="0.25">
      <c r="B1505" s="33"/>
      <c r="C1505" s="33"/>
      <c r="D1505" s="33"/>
      <c r="E1505" s="33"/>
      <c r="F1505" s="31"/>
      <c r="G1505" s="31"/>
      <c r="H1505" s="31"/>
      <c r="I1505" s="33"/>
    </row>
    <row r="1506" spans="2:9" hidden="1" x14ac:dyDescent="0.25">
      <c r="B1506" s="33"/>
      <c r="C1506" s="33"/>
      <c r="D1506" s="33"/>
      <c r="E1506" s="33"/>
      <c r="F1506" s="31"/>
      <c r="G1506" s="31"/>
      <c r="H1506" s="31"/>
      <c r="I1506" s="33"/>
    </row>
    <row r="1507" spans="2:9" hidden="1" x14ac:dyDescent="0.25">
      <c r="B1507" s="33"/>
      <c r="C1507" s="33"/>
      <c r="D1507" s="33"/>
      <c r="E1507" s="33"/>
      <c r="F1507" s="31"/>
      <c r="G1507" s="31"/>
      <c r="H1507" s="31"/>
      <c r="I1507" s="33"/>
    </row>
    <row r="1508" spans="2:9" hidden="1" x14ac:dyDescent="0.25">
      <c r="B1508" s="33"/>
      <c r="C1508" s="33"/>
      <c r="D1508" s="33"/>
      <c r="E1508" s="33"/>
      <c r="F1508" s="31"/>
      <c r="G1508" s="31"/>
      <c r="H1508" s="31"/>
      <c r="I1508" s="33"/>
    </row>
    <row r="1509" spans="2:9" hidden="1" x14ac:dyDescent="0.25">
      <c r="B1509" s="33"/>
      <c r="C1509" s="33"/>
      <c r="D1509" s="33"/>
      <c r="E1509" s="33"/>
      <c r="F1509" s="31"/>
      <c r="G1509" s="31"/>
      <c r="H1509" s="31"/>
      <c r="I1509" s="33"/>
    </row>
    <row r="1510" spans="2:9" hidden="1" x14ac:dyDescent="0.25">
      <c r="B1510" s="33"/>
      <c r="C1510" s="33"/>
      <c r="D1510" s="33"/>
      <c r="E1510" s="33"/>
      <c r="F1510" s="31"/>
      <c r="G1510" s="31"/>
      <c r="H1510" s="31"/>
      <c r="I1510" s="33"/>
    </row>
    <row r="1511" spans="2:9" hidden="1" x14ac:dyDescent="0.25">
      <c r="B1511" s="33"/>
      <c r="C1511" s="33"/>
      <c r="D1511" s="33"/>
      <c r="E1511" s="33"/>
      <c r="F1511" s="31"/>
      <c r="G1511" s="31"/>
      <c r="H1511" s="31"/>
      <c r="I1511" s="33"/>
    </row>
    <row r="1512" spans="2:9" hidden="1" x14ac:dyDescent="0.25">
      <c r="B1512" s="33"/>
      <c r="C1512" s="33"/>
      <c r="D1512" s="33"/>
      <c r="E1512" s="33"/>
      <c r="F1512" s="31"/>
      <c r="G1512" s="31"/>
      <c r="H1512" s="31"/>
      <c r="I1512" s="33"/>
    </row>
    <row r="1513" spans="2:9" hidden="1" x14ac:dyDescent="0.25">
      <c r="B1513" s="33"/>
      <c r="C1513" s="33"/>
      <c r="D1513" s="33"/>
      <c r="E1513" s="33"/>
      <c r="F1513" s="31"/>
      <c r="G1513" s="31"/>
      <c r="H1513" s="31"/>
      <c r="I1513" s="33"/>
    </row>
    <row r="1514" spans="2:9" hidden="1" x14ac:dyDescent="0.25">
      <c r="B1514" s="33"/>
      <c r="C1514" s="33"/>
      <c r="D1514" s="33"/>
      <c r="E1514" s="33"/>
      <c r="F1514" s="31"/>
      <c r="G1514" s="31"/>
      <c r="H1514" s="31"/>
      <c r="I1514" s="33"/>
    </row>
    <row r="1515" spans="2:9" hidden="1" x14ac:dyDescent="0.25">
      <c r="B1515" s="33"/>
      <c r="C1515" s="33"/>
      <c r="D1515" s="33"/>
      <c r="E1515" s="33"/>
      <c r="F1515" s="31"/>
      <c r="G1515" s="31"/>
      <c r="H1515" s="31"/>
      <c r="I1515" s="33"/>
    </row>
    <row r="1516" spans="2:9" hidden="1" x14ac:dyDescent="0.25">
      <c r="B1516" s="33"/>
      <c r="C1516" s="33"/>
      <c r="D1516" s="33"/>
      <c r="E1516" s="33"/>
      <c r="F1516" s="31"/>
      <c r="G1516" s="31"/>
      <c r="H1516" s="31"/>
      <c r="I1516" s="33"/>
    </row>
    <row r="1517" spans="2:9" hidden="1" x14ac:dyDescent="0.25">
      <c r="B1517" s="33"/>
      <c r="C1517" s="33"/>
      <c r="D1517" s="33"/>
      <c r="E1517" s="33"/>
      <c r="F1517" s="31"/>
      <c r="G1517" s="31"/>
      <c r="H1517" s="31"/>
      <c r="I1517" s="33"/>
    </row>
    <row r="1518" spans="2:9" hidden="1" x14ac:dyDescent="0.25">
      <c r="B1518" s="33"/>
      <c r="C1518" s="33"/>
      <c r="D1518" s="33"/>
      <c r="E1518" s="33"/>
      <c r="F1518" s="31"/>
      <c r="G1518" s="31"/>
      <c r="H1518" s="31"/>
      <c r="I1518" s="33"/>
    </row>
    <row r="1519" spans="2:9" hidden="1" x14ac:dyDescent="0.25">
      <c r="B1519" s="33"/>
      <c r="C1519" s="33"/>
      <c r="D1519" s="33"/>
      <c r="E1519" s="33"/>
      <c r="F1519" s="31"/>
      <c r="G1519" s="31"/>
      <c r="H1519" s="31"/>
      <c r="I1519" s="33"/>
    </row>
    <row r="1520" spans="2:9" hidden="1" x14ac:dyDescent="0.25">
      <c r="B1520" s="33"/>
      <c r="C1520" s="33"/>
      <c r="D1520" s="33"/>
      <c r="E1520" s="33"/>
      <c r="F1520" s="31"/>
      <c r="G1520" s="31"/>
      <c r="H1520" s="31"/>
      <c r="I1520" s="33"/>
    </row>
    <row r="1521" spans="2:9" hidden="1" x14ac:dyDescent="0.25">
      <c r="B1521" s="33"/>
      <c r="C1521" s="33"/>
      <c r="D1521" s="33"/>
      <c r="E1521" s="33"/>
      <c r="F1521" s="31"/>
      <c r="G1521" s="31"/>
      <c r="H1521" s="31"/>
      <c r="I1521" s="33"/>
    </row>
    <row r="1522" spans="2:9" hidden="1" x14ac:dyDescent="0.25">
      <c r="B1522" s="33"/>
      <c r="C1522" s="33"/>
      <c r="D1522" s="33"/>
      <c r="E1522" s="33"/>
      <c r="F1522" s="31"/>
      <c r="G1522" s="31"/>
      <c r="H1522" s="31"/>
      <c r="I1522" s="33"/>
    </row>
    <row r="1523" spans="2:9" hidden="1" x14ac:dyDescent="0.25">
      <c r="B1523" s="33"/>
      <c r="C1523" s="33"/>
      <c r="D1523" s="33"/>
      <c r="E1523" s="33"/>
      <c r="F1523" s="31"/>
      <c r="G1523" s="31"/>
      <c r="H1523" s="31"/>
      <c r="I1523" s="33"/>
    </row>
    <row r="1524" spans="2:9" hidden="1" x14ac:dyDescent="0.25">
      <c r="B1524" s="33"/>
      <c r="C1524" s="33"/>
      <c r="D1524" s="33"/>
      <c r="E1524" s="33"/>
      <c r="F1524" s="31"/>
      <c r="G1524" s="31"/>
      <c r="H1524" s="31"/>
      <c r="I1524" s="33"/>
    </row>
    <row r="1525" spans="2:9" hidden="1" x14ac:dyDescent="0.25">
      <c r="B1525" s="33"/>
      <c r="C1525" s="33"/>
      <c r="D1525" s="33"/>
      <c r="E1525" s="33"/>
      <c r="F1525" s="31"/>
      <c r="G1525" s="31"/>
      <c r="H1525" s="31"/>
      <c r="I1525" s="33"/>
    </row>
    <row r="1526" spans="2:9" hidden="1" x14ac:dyDescent="0.25">
      <c r="B1526" s="33"/>
      <c r="C1526" s="33"/>
      <c r="D1526" s="33"/>
      <c r="E1526" s="33"/>
      <c r="F1526" s="31"/>
      <c r="G1526" s="31"/>
      <c r="H1526" s="31"/>
      <c r="I1526" s="33"/>
    </row>
    <row r="1527" spans="2:9" hidden="1" x14ac:dyDescent="0.25">
      <c r="B1527" s="33"/>
      <c r="C1527" s="33"/>
      <c r="D1527" s="33"/>
      <c r="E1527" s="33"/>
      <c r="F1527" s="31"/>
      <c r="G1527" s="31"/>
      <c r="H1527" s="31"/>
      <c r="I1527" s="33"/>
    </row>
    <row r="1528" spans="2:9" hidden="1" x14ac:dyDescent="0.25">
      <c r="B1528" s="33"/>
      <c r="C1528" s="33"/>
      <c r="D1528" s="33"/>
      <c r="E1528" s="33"/>
      <c r="F1528" s="31"/>
      <c r="G1528" s="31"/>
      <c r="H1528" s="31"/>
      <c r="I1528" s="33"/>
    </row>
    <row r="1529" spans="2:9" hidden="1" x14ac:dyDescent="0.25">
      <c r="B1529" s="33"/>
      <c r="C1529" s="33"/>
      <c r="D1529" s="33"/>
      <c r="E1529" s="33"/>
      <c r="F1529" s="31"/>
      <c r="G1529" s="31"/>
      <c r="H1529" s="31"/>
      <c r="I1529" s="33"/>
    </row>
    <row r="1530" spans="2:9" hidden="1" x14ac:dyDescent="0.25">
      <c r="B1530" s="33"/>
      <c r="C1530" s="33"/>
      <c r="D1530" s="33"/>
      <c r="E1530" s="33"/>
      <c r="F1530" s="31"/>
      <c r="G1530" s="31"/>
      <c r="H1530" s="31"/>
      <c r="I1530" s="33"/>
    </row>
    <row r="1531" spans="2:9" hidden="1" x14ac:dyDescent="0.25">
      <c r="B1531" s="33"/>
      <c r="C1531" s="33"/>
      <c r="D1531" s="33"/>
      <c r="E1531" s="33"/>
      <c r="F1531" s="31"/>
      <c r="G1531" s="31"/>
      <c r="H1531" s="31"/>
      <c r="I1531" s="33"/>
    </row>
    <row r="1532" spans="2:9" hidden="1" x14ac:dyDescent="0.25">
      <c r="B1532" s="33"/>
      <c r="C1532" s="33"/>
      <c r="D1532" s="33"/>
      <c r="E1532" s="33"/>
      <c r="F1532" s="31"/>
      <c r="G1532" s="31"/>
      <c r="H1532" s="31"/>
      <c r="I1532" s="33"/>
    </row>
    <row r="1533" spans="2:9" hidden="1" x14ac:dyDescent="0.25">
      <c r="B1533" s="33"/>
      <c r="C1533" s="33"/>
      <c r="D1533" s="33"/>
      <c r="E1533" s="33"/>
      <c r="F1533" s="31"/>
      <c r="G1533" s="31"/>
      <c r="H1533" s="31"/>
      <c r="I1533" s="33"/>
    </row>
    <row r="1534" spans="2:9" hidden="1" x14ac:dyDescent="0.25">
      <c r="B1534" s="33"/>
      <c r="C1534" s="33"/>
      <c r="D1534" s="33"/>
      <c r="E1534" s="33"/>
      <c r="F1534" s="31"/>
      <c r="G1534" s="31"/>
      <c r="H1534" s="31"/>
      <c r="I1534" s="33"/>
    </row>
    <row r="1535" spans="2:9" hidden="1" x14ac:dyDescent="0.25">
      <c r="B1535" s="33"/>
      <c r="C1535" s="33"/>
      <c r="D1535" s="33"/>
      <c r="E1535" s="33"/>
      <c r="F1535" s="31"/>
      <c r="G1535" s="31"/>
      <c r="H1535" s="31"/>
      <c r="I1535" s="33"/>
    </row>
    <row r="1536" spans="2:9" hidden="1" x14ac:dyDescent="0.25">
      <c r="B1536" s="33"/>
      <c r="C1536" s="33"/>
      <c r="D1536" s="33"/>
      <c r="E1536" s="33"/>
      <c r="F1536" s="31"/>
      <c r="G1536" s="31"/>
      <c r="H1536" s="31"/>
      <c r="I1536" s="33"/>
    </row>
    <row r="1537" spans="2:9" hidden="1" x14ac:dyDescent="0.25">
      <c r="B1537" s="33"/>
      <c r="C1537" s="33"/>
      <c r="D1537" s="33"/>
      <c r="E1537" s="33"/>
      <c r="F1537" s="31"/>
      <c r="G1537" s="31"/>
      <c r="H1537" s="31"/>
      <c r="I1537" s="33"/>
    </row>
    <row r="1538" spans="2:9" hidden="1" x14ac:dyDescent="0.25">
      <c r="B1538" s="33"/>
      <c r="C1538" s="33"/>
      <c r="D1538" s="33"/>
      <c r="E1538" s="33"/>
      <c r="F1538" s="31"/>
      <c r="G1538" s="31"/>
      <c r="H1538" s="31"/>
      <c r="I1538" s="33"/>
    </row>
    <row r="1539" spans="2:9" hidden="1" x14ac:dyDescent="0.25">
      <c r="B1539" s="33"/>
      <c r="C1539" s="33"/>
      <c r="D1539" s="33"/>
      <c r="E1539" s="33"/>
      <c r="F1539" s="31"/>
      <c r="G1539" s="31"/>
      <c r="H1539" s="31"/>
      <c r="I1539" s="33"/>
    </row>
    <row r="1540" spans="2:9" hidden="1" x14ac:dyDescent="0.25">
      <c r="B1540" s="33"/>
      <c r="C1540" s="33"/>
      <c r="D1540" s="33"/>
      <c r="E1540" s="33"/>
      <c r="F1540" s="31"/>
      <c r="G1540" s="31"/>
      <c r="H1540" s="31"/>
      <c r="I1540" s="33"/>
    </row>
    <row r="1541" spans="2:9" hidden="1" x14ac:dyDescent="0.25">
      <c r="B1541" s="33"/>
      <c r="C1541" s="33"/>
      <c r="D1541" s="33"/>
      <c r="E1541" s="33"/>
      <c r="F1541" s="31"/>
      <c r="G1541" s="31"/>
      <c r="H1541" s="31"/>
      <c r="I1541" s="33"/>
    </row>
    <row r="1542" spans="2:9" hidden="1" x14ac:dyDescent="0.25">
      <c r="B1542" s="33"/>
      <c r="C1542" s="33"/>
      <c r="D1542" s="33"/>
      <c r="E1542" s="33"/>
      <c r="F1542" s="31"/>
      <c r="G1542" s="31"/>
      <c r="H1542" s="31"/>
      <c r="I1542" s="33"/>
    </row>
    <row r="1543" spans="2:9" hidden="1" x14ac:dyDescent="0.25">
      <c r="B1543" s="33"/>
      <c r="C1543" s="33"/>
      <c r="D1543" s="33"/>
      <c r="E1543" s="33"/>
      <c r="F1543" s="31"/>
      <c r="G1543" s="31"/>
      <c r="H1543" s="31"/>
      <c r="I1543" s="33"/>
    </row>
    <row r="1544" spans="2:9" hidden="1" x14ac:dyDescent="0.25">
      <c r="B1544" s="33"/>
      <c r="C1544" s="33"/>
      <c r="D1544" s="33"/>
      <c r="E1544" s="33"/>
      <c r="F1544" s="31"/>
      <c r="G1544" s="31"/>
      <c r="H1544" s="31"/>
      <c r="I1544" s="33"/>
    </row>
    <row r="1545" spans="2:9" hidden="1" x14ac:dyDescent="0.25">
      <c r="B1545" s="33"/>
      <c r="C1545" s="33"/>
      <c r="D1545" s="33"/>
      <c r="E1545" s="33"/>
      <c r="F1545" s="31"/>
      <c r="G1545" s="31"/>
      <c r="H1545" s="31"/>
      <c r="I1545" s="33"/>
    </row>
    <row r="1546" spans="2:9" hidden="1" x14ac:dyDescent="0.25">
      <c r="B1546" s="33"/>
      <c r="C1546" s="33"/>
      <c r="D1546" s="33"/>
      <c r="E1546" s="33"/>
      <c r="F1546" s="31"/>
      <c r="G1546" s="31"/>
      <c r="H1546" s="31"/>
      <c r="I1546" s="33"/>
    </row>
    <row r="1547" spans="2:9" hidden="1" x14ac:dyDescent="0.25">
      <c r="B1547" s="33"/>
      <c r="C1547" s="33"/>
      <c r="D1547" s="33"/>
      <c r="E1547" s="33"/>
      <c r="F1547" s="31"/>
      <c r="G1547" s="31"/>
      <c r="H1547" s="31"/>
      <c r="I1547" s="33"/>
    </row>
    <row r="1548" spans="2:9" hidden="1" x14ac:dyDescent="0.25">
      <c r="B1548" s="33"/>
      <c r="C1548" s="33"/>
      <c r="D1548" s="33"/>
      <c r="E1548" s="33"/>
      <c r="F1548" s="31"/>
      <c r="G1548" s="31"/>
      <c r="H1548" s="31"/>
      <c r="I1548" s="33"/>
    </row>
    <row r="1549" spans="2:9" hidden="1" x14ac:dyDescent="0.25">
      <c r="B1549" s="33"/>
      <c r="C1549" s="33"/>
      <c r="D1549" s="33"/>
      <c r="E1549" s="33"/>
      <c r="F1549" s="31"/>
      <c r="G1549" s="31"/>
      <c r="H1549" s="31"/>
      <c r="I1549" s="33"/>
    </row>
    <row r="1550" spans="2:9" hidden="1" x14ac:dyDescent="0.25">
      <c r="B1550" s="33"/>
      <c r="C1550" s="33"/>
      <c r="D1550" s="33"/>
      <c r="E1550" s="33"/>
      <c r="F1550" s="31"/>
      <c r="G1550" s="31"/>
      <c r="H1550" s="31"/>
      <c r="I1550" s="33"/>
    </row>
    <row r="1551" spans="2:9" hidden="1" x14ac:dyDescent="0.25">
      <c r="B1551" s="33"/>
      <c r="C1551" s="33"/>
      <c r="D1551" s="33"/>
      <c r="E1551" s="33"/>
      <c r="F1551" s="31"/>
      <c r="G1551" s="31"/>
      <c r="H1551" s="31"/>
      <c r="I1551" s="33"/>
    </row>
    <row r="1552" spans="2:9" hidden="1" x14ac:dyDescent="0.25">
      <c r="B1552" s="33"/>
      <c r="C1552" s="33"/>
      <c r="D1552" s="33"/>
      <c r="E1552" s="33"/>
      <c r="F1552" s="31"/>
      <c r="G1552" s="31"/>
      <c r="H1552" s="31"/>
      <c r="I1552" s="33"/>
    </row>
    <row r="1553" spans="2:9" hidden="1" x14ac:dyDescent="0.25">
      <c r="B1553" s="33"/>
      <c r="C1553" s="33"/>
      <c r="D1553" s="33"/>
      <c r="E1553" s="33"/>
      <c r="F1553" s="31"/>
      <c r="G1553" s="31"/>
      <c r="H1553" s="31"/>
      <c r="I1553" s="33"/>
    </row>
    <row r="1554" spans="2:9" hidden="1" x14ac:dyDescent="0.25">
      <c r="B1554" s="33"/>
      <c r="C1554" s="33"/>
      <c r="D1554" s="33"/>
      <c r="E1554" s="33"/>
      <c r="F1554" s="31"/>
      <c r="G1554" s="31"/>
      <c r="H1554" s="31"/>
      <c r="I1554" s="33"/>
    </row>
    <row r="1555" spans="2:9" hidden="1" x14ac:dyDescent="0.25">
      <c r="B1555" s="33"/>
      <c r="C1555" s="33"/>
      <c r="D1555" s="33"/>
      <c r="E1555" s="33"/>
      <c r="F1555" s="31"/>
      <c r="G1555" s="31"/>
      <c r="H1555" s="31"/>
      <c r="I1555" s="33"/>
    </row>
    <row r="1556" spans="2:9" hidden="1" x14ac:dyDescent="0.25">
      <c r="B1556" s="33"/>
      <c r="C1556" s="33"/>
      <c r="D1556" s="33"/>
      <c r="E1556" s="33"/>
      <c r="F1556" s="31"/>
      <c r="G1556" s="31"/>
      <c r="H1556" s="31"/>
      <c r="I1556" s="33"/>
    </row>
    <row r="1557" spans="2:9" hidden="1" x14ac:dyDescent="0.25">
      <c r="B1557" s="33"/>
      <c r="C1557" s="33"/>
      <c r="D1557" s="33"/>
      <c r="E1557" s="33"/>
      <c r="F1557" s="31"/>
      <c r="G1557" s="31"/>
      <c r="H1557" s="31"/>
      <c r="I1557" s="33"/>
    </row>
    <row r="1558" spans="2:9" hidden="1" x14ac:dyDescent="0.25">
      <c r="B1558" s="33"/>
      <c r="C1558" s="33"/>
      <c r="D1558" s="33"/>
      <c r="E1558" s="33"/>
      <c r="F1558" s="31"/>
      <c r="G1558" s="31"/>
      <c r="H1558" s="31"/>
      <c r="I1558" s="33"/>
    </row>
    <row r="1559" spans="2:9" hidden="1" x14ac:dyDescent="0.25">
      <c r="B1559" s="33"/>
      <c r="C1559" s="33"/>
      <c r="D1559" s="33"/>
      <c r="E1559" s="33"/>
      <c r="F1559" s="31"/>
      <c r="G1559" s="31"/>
      <c r="H1559" s="31"/>
      <c r="I1559" s="33"/>
    </row>
    <row r="1560" spans="2:9" hidden="1" x14ac:dyDescent="0.25">
      <c r="B1560" s="33"/>
      <c r="C1560" s="33"/>
      <c r="D1560" s="33"/>
      <c r="E1560" s="33"/>
      <c r="F1560" s="31"/>
      <c r="G1560" s="31"/>
      <c r="H1560" s="31"/>
      <c r="I1560" s="33"/>
    </row>
    <row r="1561" spans="2:9" hidden="1" x14ac:dyDescent="0.25">
      <c r="B1561" s="33"/>
      <c r="C1561" s="33"/>
      <c r="D1561" s="33"/>
      <c r="E1561" s="33"/>
      <c r="F1561" s="31"/>
      <c r="G1561" s="31"/>
      <c r="H1561" s="31"/>
      <c r="I1561" s="33"/>
    </row>
    <row r="1562" spans="2:9" hidden="1" x14ac:dyDescent="0.25">
      <c r="B1562" s="33"/>
      <c r="C1562" s="33"/>
      <c r="D1562" s="33"/>
      <c r="E1562" s="33"/>
      <c r="F1562" s="31"/>
      <c r="G1562" s="31"/>
      <c r="H1562" s="31"/>
      <c r="I1562" s="33"/>
    </row>
    <row r="1563" spans="2:9" hidden="1" x14ac:dyDescent="0.25">
      <c r="B1563" s="33"/>
      <c r="C1563" s="33"/>
      <c r="D1563" s="33"/>
      <c r="E1563" s="33"/>
      <c r="F1563" s="31"/>
      <c r="G1563" s="31"/>
      <c r="H1563" s="31"/>
      <c r="I1563" s="33"/>
    </row>
    <row r="1564" spans="2:9" hidden="1" x14ac:dyDescent="0.25">
      <c r="B1564" s="33"/>
      <c r="C1564" s="33"/>
      <c r="D1564" s="33"/>
      <c r="E1564" s="33"/>
      <c r="F1564" s="31"/>
      <c r="G1564" s="31"/>
      <c r="H1564" s="31"/>
      <c r="I1564" s="33"/>
    </row>
    <row r="1565" spans="2:9" hidden="1" x14ac:dyDescent="0.25">
      <c r="B1565" s="33"/>
      <c r="C1565" s="33"/>
      <c r="D1565" s="33"/>
      <c r="E1565" s="33"/>
      <c r="F1565" s="31"/>
      <c r="G1565" s="31"/>
      <c r="H1565" s="31"/>
      <c r="I1565" s="33"/>
    </row>
    <row r="1566" spans="2:9" hidden="1" x14ac:dyDescent="0.25">
      <c r="B1566" s="33"/>
      <c r="C1566" s="33"/>
      <c r="D1566" s="33"/>
      <c r="E1566" s="33"/>
      <c r="F1566" s="31"/>
      <c r="G1566" s="31"/>
      <c r="H1566" s="31"/>
      <c r="I1566" s="33"/>
    </row>
    <row r="1567" spans="2:9" hidden="1" x14ac:dyDescent="0.25">
      <c r="B1567" s="33"/>
      <c r="C1567" s="33"/>
      <c r="D1567" s="33"/>
      <c r="E1567" s="33"/>
      <c r="F1567" s="31"/>
      <c r="G1567" s="31"/>
      <c r="H1567" s="31"/>
      <c r="I1567" s="33"/>
    </row>
    <row r="1568" spans="2:9" hidden="1" x14ac:dyDescent="0.25">
      <c r="B1568" s="33"/>
      <c r="C1568" s="33"/>
      <c r="D1568" s="33"/>
      <c r="E1568" s="33"/>
      <c r="F1568" s="31"/>
      <c r="G1568" s="31"/>
      <c r="H1568" s="31"/>
      <c r="I1568" s="33"/>
    </row>
    <row r="1569" spans="2:9" hidden="1" x14ac:dyDescent="0.25">
      <c r="B1569" s="33"/>
      <c r="C1569" s="33"/>
      <c r="D1569" s="33"/>
      <c r="E1569" s="33"/>
      <c r="F1569" s="31"/>
      <c r="G1569" s="31"/>
      <c r="H1569" s="31"/>
      <c r="I1569" s="33"/>
    </row>
    <row r="1570" spans="2:9" hidden="1" x14ac:dyDescent="0.25">
      <c r="B1570" s="33"/>
      <c r="C1570" s="33"/>
      <c r="D1570" s="33"/>
      <c r="E1570" s="33"/>
      <c r="F1570" s="31"/>
      <c r="G1570" s="31"/>
      <c r="H1570" s="31"/>
      <c r="I1570" s="33"/>
    </row>
    <row r="1571" spans="2:9" hidden="1" x14ac:dyDescent="0.25">
      <c r="B1571" s="33"/>
      <c r="C1571" s="33"/>
      <c r="D1571" s="33"/>
      <c r="E1571" s="33"/>
      <c r="F1571" s="31"/>
      <c r="G1571" s="31"/>
      <c r="H1571" s="31"/>
      <c r="I1571" s="33"/>
    </row>
    <row r="1572" spans="2:9" hidden="1" x14ac:dyDescent="0.25">
      <c r="B1572" s="33"/>
      <c r="C1572" s="33"/>
      <c r="D1572" s="33"/>
      <c r="E1572" s="33"/>
      <c r="F1572" s="31"/>
      <c r="G1572" s="31"/>
      <c r="H1572" s="31"/>
      <c r="I1572" s="33"/>
    </row>
    <row r="1573" spans="2:9" hidden="1" x14ac:dyDescent="0.25">
      <c r="B1573" s="33"/>
      <c r="C1573" s="33"/>
      <c r="D1573" s="33"/>
      <c r="E1573" s="33"/>
      <c r="F1573" s="31"/>
      <c r="G1573" s="31"/>
      <c r="H1573" s="31"/>
      <c r="I1573" s="33"/>
    </row>
    <row r="1574" spans="2:9" hidden="1" x14ac:dyDescent="0.25">
      <c r="B1574" s="33"/>
      <c r="C1574" s="33"/>
      <c r="D1574" s="33"/>
      <c r="E1574" s="33"/>
      <c r="F1574" s="31"/>
      <c r="G1574" s="31"/>
      <c r="H1574" s="31"/>
      <c r="I1574" s="33"/>
    </row>
    <row r="1575" spans="2:9" hidden="1" x14ac:dyDescent="0.25">
      <c r="B1575" s="33"/>
      <c r="C1575" s="33"/>
      <c r="D1575" s="33"/>
      <c r="E1575" s="33"/>
      <c r="F1575" s="31"/>
      <c r="G1575" s="31"/>
      <c r="H1575" s="31"/>
      <c r="I1575" s="33"/>
    </row>
    <row r="1576" spans="2:9" hidden="1" x14ac:dyDescent="0.25">
      <c r="B1576" s="33"/>
      <c r="C1576" s="33"/>
      <c r="D1576" s="33"/>
      <c r="E1576" s="33"/>
      <c r="F1576" s="31"/>
      <c r="G1576" s="31"/>
      <c r="H1576" s="31"/>
      <c r="I1576" s="33"/>
    </row>
    <row r="1577" spans="2:9" hidden="1" x14ac:dyDescent="0.25">
      <c r="B1577" s="33"/>
      <c r="C1577" s="33"/>
      <c r="D1577" s="33"/>
      <c r="E1577" s="33"/>
      <c r="F1577" s="31"/>
      <c r="G1577" s="31"/>
      <c r="H1577" s="31"/>
      <c r="I1577" s="33"/>
    </row>
    <row r="1578" spans="2:9" hidden="1" x14ac:dyDescent="0.25">
      <c r="B1578" s="33"/>
      <c r="C1578" s="33"/>
      <c r="D1578" s="33"/>
      <c r="E1578" s="33"/>
      <c r="F1578" s="31"/>
      <c r="G1578" s="31"/>
      <c r="H1578" s="31"/>
      <c r="I1578" s="33"/>
    </row>
    <row r="1579" spans="2:9" hidden="1" x14ac:dyDescent="0.25">
      <c r="B1579" s="33"/>
      <c r="C1579" s="33"/>
      <c r="D1579" s="33"/>
      <c r="E1579" s="33"/>
      <c r="F1579" s="31"/>
      <c r="G1579" s="31"/>
      <c r="H1579" s="31"/>
      <c r="I1579" s="33"/>
    </row>
    <row r="1580" spans="2:9" hidden="1" x14ac:dyDescent="0.25">
      <c r="B1580" s="33"/>
      <c r="C1580" s="33"/>
      <c r="D1580" s="33"/>
      <c r="E1580" s="33"/>
      <c r="F1580" s="31"/>
      <c r="G1580" s="31"/>
      <c r="H1580" s="31"/>
      <c r="I1580" s="33"/>
    </row>
    <row r="1581" spans="2:9" hidden="1" x14ac:dyDescent="0.25">
      <c r="B1581" s="33"/>
      <c r="C1581" s="33"/>
      <c r="D1581" s="33"/>
      <c r="E1581" s="33"/>
      <c r="F1581" s="31"/>
      <c r="G1581" s="31"/>
      <c r="H1581" s="31"/>
      <c r="I1581" s="33"/>
    </row>
    <row r="1582" spans="2:9" hidden="1" x14ac:dyDescent="0.25">
      <c r="B1582" s="33"/>
      <c r="C1582" s="33"/>
      <c r="D1582" s="33"/>
      <c r="E1582" s="33"/>
      <c r="F1582" s="31"/>
      <c r="G1582" s="31"/>
      <c r="H1582" s="31"/>
      <c r="I1582" s="33"/>
    </row>
    <row r="1583" spans="2:9" hidden="1" x14ac:dyDescent="0.25">
      <c r="B1583" s="33"/>
      <c r="C1583" s="33"/>
      <c r="D1583" s="33"/>
      <c r="E1583" s="33"/>
      <c r="F1583" s="31"/>
      <c r="G1583" s="31"/>
      <c r="H1583" s="31"/>
      <c r="I1583" s="33"/>
    </row>
    <row r="1584" spans="2:9" hidden="1" x14ac:dyDescent="0.25">
      <c r="B1584" s="33"/>
      <c r="C1584" s="33"/>
      <c r="D1584" s="33"/>
      <c r="E1584" s="33"/>
      <c r="F1584" s="31"/>
      <c r="G1584" s="31"/>
      <c r="H1584" s="31"/>
      <c r="I1584" s="33"/>
    </row>
    <row r="1585" spans="2:9" hidden="1" x14ac:dyDescent="0.25">
      <c r="B1585" s="33"/>
      <c r="C1585" s="33"/>
      <c r="D1585" s="33"/>
      <c r="E1585" s="33"/>
      <c r="F1585" s="31"/>
      <c r="G1585" s="31"/>
      <c r="H1585" s="31"/>
      <c r="I1585" s="33"/>
    </row>
    <row r="1586" spans="2:9" hidden="1" x14ac:dyDescent="0.25">
      <c r="B1586" s="33"/>
      <c r="C1586" s="33"/>
      <c r="D1586" s="33"/>
      <c r="E1586" s="33"/>
      <c r="F1586" s="31"/>
      <c r="G1586" s="31"/>
      <c r="H1586" s="31"/>
      <c r="I1586" s="33"/>
    </row>
    <row r="1587" spans="2:9" hidden="1" x14ac:dyDescent="0.25">
      <c r="B1587" s="33"/>
      <c r="C1587" s="33"/>
      <c r="D1587" s="33"/>
      <c r="E1587" s="33"/>
      <c r="F1587" s="31"/>
      <c r="G1587" s="31"/>
      <c r="H1587" s="31"/>
      <c r="I1587" s="33"/>
    </row>
    <row r="1588" spans="2:9" hidden="1" x14ac:dyDescent="0.25">
      <c r="B1588" s="33"/>
      <c r="C1588" s="33"/>
      <c r="D1588" s="33"/>
      <c r="E1588" s="33"/>
      <c r="F1588" s="31"/>
      <c r="G1588" s="31"/>
      <c r="H1588" s="31"/>
      <c r="I1588" s="33"/>
    </row>
    <row r="1589" spans="2:9" hidden="1" x14ac:dyDescent="0.25">
      <c r="B1589" s="33"/>
      <c r="C1589" s="33"/>
      <c r="D1589" s="33"/>
      <c r="E1589" s="33"/>
      <c r="F1589" s="31"/>
      <c r="G1589" s="31"/>
      <c r="H1589" s="31"/>
      <c r="I1589" s="33"/>
    </row>
    <row r="1590" spans="2:9" hidden="1" x14ac:dyDescent="0.25">
      <c r="B1590" s="33"/>
      <c r="C1590" s="33"/>
      <c r="D1590" s="33"/>
      <c r="E1590" s="33"/>
      <c r="F1590" s="31"/>
      <c r="G1590" s="31"/>
      <c r="H1590" s="31"/>
      <c r="I1590" s="33"/>
    </row>
    <row r="1591" spans="2:9" hidden="1" x14ac:dyDescent="0.25">
      <c r="B1591" s="33"/>
      <c r="C1591" s="33"/>
      <c r="D1591" s="33"/>
      <c r="E1591" s="33"/>
      <c r="F1591" s="31"/>
      <c r="G1591" s="31"/>
      <c r="H1591" s="31"/>
      <c r="I1591" s="33"/>
    </row>
    <row r="1592" spans="2:9" hidden="1" x14ac:dyDescent="0.25">
      <c r="B1592" s="33"/>
      <c r="C1592" s="33"/>
      <c r="D1592" s="33"/>
      <c r="E1592" s="33"/>
      <c r="F1592" s="31"/>
      <c r="G1592" s="31"/>
      <c r="H1592" s="31"/>
      <c r="I1592" s="33"/>
    </row>
    <row r="1593" spans="2:9" hidden="1" x14ac:dyDescent="0.25">
      <c r="B1593" s="33"/>
      <c r="C1593" s="33"/>
      <c r="D1593" s="33"/>
      <c r="E1593" s="33"/>
      <c r="F1593" s="31"/>
      <c r="G1593" s="31"/>
      <c r="H1593" s="31"/>
      <c r="I1593" s="33"/>
    </row>
    <row r="1594" spans="2:9" hidden="1" x14ac:dyDescent="0.25">
      <c r="B1594" s="33"/>
      <c r="C1594" s="33"/>
      <c r="D1594" s="33"/>
      <c r="E1594" s="33"/>
      <c r="F1594" s="31"/>
      <c r="G1594" s="31"/>
      <c r="H1594" s="31"/>
      <c r="I1594" s="33"/>
    </row>
    <row r="1595" spans="2:9" hidden="1" x14ac:dyDescent="0.25">
      <c r="B1595" s="33"/>
      <c r="C1595" s="33"/>
      <c r="D1595" s="33"/>
      <c r="E1595" s="33"/>
      <c r="F1595" s="31"/>
      <c r="G1595" s="31"/>
      <c r="H1595" s="31"/>
      <c r="I1595" s="33"/>
    </row>
    <row r="1596" spans="2:9" hidden="1" x14ac:dyDescent="0.25">
      <c r="B1596" s="33"/>
      <c r="C1596" s="33"/>
      <c r="D1596" s="33"/>
      <c r="E1596" s="33"/>
      <c r="F1596" s="31"/>
      <c r="G1596" s="31"/>
      <c r="H1596" s="31"/>
      <c r="I1596" s="33"/>
    </row>
    <row r="1597" spans="2:9" hidden="1" x14ac:dyDescent="0.25">
      <c r="B1597" s="33"/>
      <c r="C1597" s="33"/>
      <c r="D1597" s="33"/>
      <c r="E1597" s="33"/>
      <c r="F1597" s="31"/>
      <c r="G1597" s="31"/>
      <c r="H1597" s="31"/>
      <c r="I1597" s="33"/>
    </row>
    <row r="1598" spans="2:9" hidden="1" x14ac:dyDescent="0.25">
      <c r="B1598" s="33"/>
      <c r="C1598" s="33"/>
      <c r="D1598" s="33"/>
      <c r="E1598" s="33"/>
      <c r="F1598" s="31"/>
      <c r="G1598" s="31"/>
      <c r="H1598" s="31"/>
      <c r="I1598" s="33"/>
    </row>
    <row r="1599" spans="2:9" hidden="1" x14ac:dyDescent="0.25">
      <c r="B1599" s="33"/>
      <c r="C1599" s="33"/>
      <c r="D1599" s="33"/>
      <c r="E1599" s="33"/>
      <c r="F1599" s="31"/>
      <c r="G1599" s="31"/>
      <c r="H1599" s="31"/>
      <c r="I1599" s="33"/>
    </row>
    <row r="1600" spans="2:9" hidden="1" x14ac:dyDescent="0.25">
      <c r="B1600" s="33"/>
      <c r="C1600" s="33"/>
      <c r="D1600" s="33"/>
      <c r="E1600" s="33"/>
      <c r="F1600" s="31"/>
      <c r="G1600" s="31"/>
      <c r="H1600" s="31"/>
      <c r="I1600" s="33"/>
    </row>
    <row r="1601" spans="2:9" hidden="1" x14ac:dyDescent="0.25">
      <c r="B1601" s="33"/>
      <c r="C1601" s="33"/>
      <c r="D1601" s="33"/>
      <c r="E1601" s="33"/>
      <c r="F1601" s="31"/>
      <c r="G1601" s="31"/>
      <c r="H1601" s="31"/>
      <c r="I1601" s="33"/>
    </row>
    <row r="1602" spans="2:9" hidden="1" x14ac:dyDescent="0.25">
      <c r="B1602" s="33"/>
      <c r="C1602" s="33"/>
      <c r="D1602" s="33"/>
      <c r="E1602" s="33"/>
      <c r="F1602" s="31"/>
      <c r="G1602" s="31"/>
      <c r="H1602" s="31"/>
      <c r="I1602" s="33"/>
    </row>
    <row r="1603" spans="2:9" hidden="1" x14ac:dyDescent="0.25">
      <c r="B1603" s="33"/>
      <c r="C1603" s="33"/>
      <c r="D1603" s="33"/>
      <c r="E1603" s="33"/>
      <c r="F1603" s="31"/>
      <c r="G1603" s="31"/>
      <c r="H1603" s="31"/>
      <c r="I1603" s="33"/>
    </row>
    <row r="1604" spans="2:9" hidden="1" x14ac:dyDescent="0.25">
      <c r="B1604" s="33"/>
      <c r="C1604" s="33"/>
      <c r="D1604" s="33"/>
      <c r="E1604" s="33"/>
      <c r="F1604" s="31"/>
      <c r="G1604" s="31"/>
      <c r="H1604" s="31"/>
      <c r="I1604" s="33"/>
    </row>
    <row r="1605" spans="2:9" hidden="1" x14ac:dyDescent="0.25">
      <c r="B1605" s="33"/>
      <c r="C1605" s="33"/>
      <c r="D1605" s="33"/>
      <c r="E1605" s="33"/>
      <c r="F1605" s="31"/>
      <c r="G1605" s="31"/>
      <c r="H1605" s="31"/>
      <c r="I1605" s="33"/>
    </row>
    <row r="1606" spans="2:9" hidden="1" x14ac:dyDescent="0.25">
      <c r="B1606" s="33"/>
      <c r="C1606" s="33"/>
      <c r="D1606" s="33"/>
      <c r="E1606" s="33"/>
      <c r="F1606" s="31"/>
      <c r="G1606" s="31"/>
      <c r="H1606" s="31"/>
      <c r="I1606" s="33"/>
    </row>
    <row r="1607" spans="2:9" hidden="1" x14ac:dyDescent="0.25">
      <c r="B1607" s="33"/>
      <c r="C1607" s="33"/>
      <c r="D1607" s="33"/>
      <c r="E1607" s="33"/>
      <c r="F1607" s="31"/>
      <c r="G1607" s="31"/>
      <c r="H1607" s="31"/>
      <c r="I1607" s="33"/>
    </row>
    <row r="1608" spans="2:9" hidden="1" x14ac:dyDescent="0.25">
      <c r="B1608" s="33"/>
      <c r="C1608" s="33"/>
      <c r="D1608" s="33"/>
      <c r="E1608" s="33"/>
      <c r="F1608" s="31"/>
      <c r="G1608" s="31"/>
      <c r="H1608" s="31"/>
      <c r="I1608" s="33"/>
    </row>
    <row r="1609" spans="2:9" hidden="1" x14ac:dyDescent="0.25">
      <c r="B1609" s="33"/>
      <c r="C1609" s="33"/>
      <c r="D1609" s="33"/>
      <c r="E1609" s="33"/>
      <c r="F1609" s="31"/>
      <c r="G1609" s="31"/>
      <c r="H1609" s="31"/>
      <c r="I1609" s="33"/>
    </row>
    <row r="1610" spans="2:9" hidden="1" x14ac:dyDescent="0.25">
      <c r="B1610" s="33"/>
      <c r="C1610" s="33"/>
      <c r="D1610" s="33"/>
      <c r="E1610" s="33"/>
      <c r="F1610" s="31"/>
      <c r="G1610" s="31"/>
      <c r="H1610" s="31"/>
      <c r="I1610" s="33"/>
    </row>
    <row r="1611" spans="2:9" hidden="1" x14ac:dyDescent="0.25">
      <c r="B1611" s="33"/>
      <c r="C1611" s="33"/>
      <c r="D1611" s="33"/>
      <c r="E1611" s="33"/>
      <c r="F1611" s="31"/>
      <c r="G1611" s="31"/>
      <c r="H1611" s="31"/>
      <c r="I1611" s="33"/>
    </row>
    <row r="1612" spans="2:9" hidden="1" x14ac:dyDescent="0.25">
      <c r="B1612" s="33"/>
      <c r="C1612" s="33"/>
      <c r="D1612" s="33"/>
      <c r="E1612" s="33"/>
      <c r="F1612" s="31"/>
      <c r="G1612" s="31"/>
      <c r="H1612" s="31"/>
      <c r="I1612" s="33"/>
    </row>
    <row r="1613" spans="2:9" hidden="1" x14ac:dyDescent="0.25">
      <c r="B1613" s="33"/>
      <c r="C1613" s="33"/>
      <c r="D1613" s="33"/>
      <c r="E1613" s="33"/>
      <c r="F1613" s="31"/>
      <c r="G1613" s="31"/>
      <c r="H1613" s="31"/>
      <c r="I1613" s="33"/>
    </row>
    <row r="1614" spans="2:9" hidden="1" x14ac:dyDescent="0.25">
      <c r="B1614" s="33"/>
      <c r="C1614" s="33"/>
      <c r="D1614" s="33"/>
      <c r="E1614" s="33"/>
      <c r="F1614" s="31"/>
      <c r="G1614" s="31"/>
      <c r="H1614" s="31"/>
      <c r="I1614" s="33"/>
    </row>
    <row r="1615" spans="2:9" hidden="1" x14ac:dyDescent="0.25">
      <c r="B1615" s="33"/>
      <c r="C1615" s="33"/>
      <c r="D1615" s="33"/>
      <c r="E1615" s="33"/>
      <c r="F1615" s="31"/>
      <c r="G1615" s="31"/>
      <c r="H1615" s="31"/>
      <c r="I1615" s="33"/>
    </row>
    <row r="1616" spans="2:9" hidden="1" x14ac:dyDescent="0.25">
      <c r="B1616" s="33"/>
      <c r="C1616" s="33"/>
      <c r="D1616" s="33"/>
      <c r="E1616" s="33"/>
      <c r="F1616" s="31"/>
      <c r="G1616" s="31"/>
      <c r="H1616" s="31"/>
      <c r="I1616" s="33"/>
    </row>
    <row r="1617" spans="2:9" hidden="1" x14ac:dyDescent="0.25">
      <c r="B1617" s="33"/>
      <c r="C1617" s="33"/>
      <c r="D1617" s="33"/>
      <c r="E1617" s="33"/>
      <c r="F1617" s="31"/>
      <c r="G1617" s="31"/>
      <c r="H1617" s="31"/>
      <c r="I1617" s="33"/>
    </row>
    <row r="1618" spans="2:9" hidden="1" x14ac:dyDescent="0.25">
      <c r="B1618" s="33"/>
      <c r="C1618" s="33"/>
      <c r="D1618" s="33"/>
      <c r="E1618" s="33"/>
      <c r="F1618" s="31"/>
      <c r="G1618" s="31"/>
      <c r="H1618" s="31"/>
      <c r="I1618" s="33"/>
    </row>
    <row r="1619" spans="2:9" hidden="1" x14ac:dyDescent="0.25">
      <c r="B1619" s="33"/>
      <c r="C1619" s="33"/>
      <c r="D1619" s="33"/>
      <c r="E1619" s="33"/>
      <c r="F1619" s="31"/>
      <c r="G1619" s="31"/>
      <c r="H1619" s="31"/>
      <c r="I1619" s="33"/>
    </row>
    <row r="1620" spans="2:9" hidden="1" x14ac:dyDescent="0.25">
      <c r="B1620" s="33"/>
      <c r="C1620" s="33"/>
      <c r="D1620" s="33"/>
      <c r="E1620" s="33"/>
      <c r="F1620" s="31"/>
      <c r="G1620" s="31"/>
      <c r="H1620" s="31"/>
      <c r="I1620" s="33"/>
    </row>
    <row r="1621" spans="2:9" hidden="1" x14ac:dyDescent="0.25">
      <c r="B1621" s="33"/>
      <c r="C1621" s="33"/>
      <c r="D1621" s="33"/>
      <c r="E1621" s="33"/>
      <c r="F1621" s="31"/>
      <c r="G1621" s="31"/>
      <c r="H1621" s="31"/>
      <c r="I1621" s="33"/>
    </row>
    <row r="1622" spans="2:9" hidden="1" x14ac:dyDescent="0.25">
      <c r="B1622" s="33"/>
      <c r="C1622" s="33"/>
      <c r="D1622" s="33"/>
      <c r="E1622" s="33"/>
      <c r="F1622" s="31"/>
      <c r="G1622" s="31"/>
      <c r="H1622" s="31"/>
      <c r="I1622" s="33"/>
    </row>
    <row r="1623" spans="2:9" hidden="1" x14ac:dyDescent="0.25">
      <c r="B1623" s="33"/>
      <c r="C1623" s="33"/>
      <c r="D1623" s="33"/>
      <c r="E1623" s="33"/>
      <c r="F1623" s="31"/>
      <c r="G1623" s="31"/>
      <c r="H1623" s="31"/>
      <c r="I1623" s="33"/>
    </row>
    <row r="1624" spans="2:9" hidden="1" x14ac:dyDescent="0.25">
      <c r="B1624" s="33"/>
      <c r="C1624" s="33"/>
      <c r="D1624" s="33"/>
      <c r="E1624" s="33"/>
      <c r="F1624" s="31"/>
      <c r="G1624" s="31"/>
      <c r="H1624" s="31"/>
      <c r="I1624" s="33"/>
    </row>
    <row r="1625" spans="2:9" hidden="1" x14ac:dyDescent="0.25">
      <c r="B1625" s="33"/>
      <c r="C1625" s="33"/>
      <c r="D1625" s="33"/>
      <c r="E1625" s="33"/>
      <c r="F1625" s="31"/>
      <c r="G1625" s="31"/>
      <c r="H1625" s="31"/>
      <c r="I1625" s="33"/>
    </row>
    <row r="1626" spans="2:9" hidden="1" x14ac:dyDescent="0.25">
      <c r="B1626" s="33"/>
      <c r="C1626" s="33"/>
      <c r="D1626" s="33"/>
      <c r="E1626" s="33"/>
      <c r="F1626" s="31"/>
      <c r="G1626" s="31"/>
      <c r="H1626" s="31"/>
      <c r="I1626" s="33"/>
    </row>
    <row r="1627" spans="2:9" hidden="1" x14ac:dyDescent="0.25">
      <c r="B1627" s="33"/>
      <c r="C1627" s="33"/>
      <c r="D1627" s="33"/>
      <c r="E1627" s="33"/>
      <c r="F1627" s="31"/>
      <c r="G1627" s="31"/>
      <c r="H1627" s="31"/>
      <c r="I1627" s="33"/>
    </row>
    <row r="1628" spans="2:9" hidden="1" x14ac:dyDescent="0.25">
      <c r="B1628" s="33"/>
      <c r="C1628" s="33"/>
      <c r="D1628" s="33"/>
      <c r="E1628" s="33"/>
      <c r="F1628" s="31"/>
      <c r="G1628" s="31"/>
      <c r="H1628" s="31"/>
      <c r="I1628" s="33"/>
    </row>
    <row r="1629" spans="2:9" hidden="1" x14ac:dyDescent="0.25">
      <c r="B1629" s="33"/>
      <c r="C1629" s="33"/>
      <c r="D1629" s="33"/>
      <c r="E1629" s="33"/>
      <c r="F1629" s="31"/>
      <c r="G1629" s="31"/>
      <c r="H1629" s="31"/>
      <c r="I1629" s="33"/>
    </row>
    <row r="1630" spans="2:9" hidden="1" x14ac:dyDescent="0.25">
      <c r="B1630" s="33"/>
      <c r="C1630" s="33"/>
      <c r="D1630" s="33"/>
      <c r="E1630" s="33"/>
      <c r="F1630" s="31"/>
      <c r="G1630" s="31"/>
      <c r="H1630" s="31"/>
      <c r="I1630" s="33"/>
    </row>
    <row r="1631" spans="2:9" hidden="1" x14ac:dyDescent="0.25">
      <c r="B1631" s="33"/>
      <c r="C1631" s="33"/>
      <c r="D1631" s="33"/>
      <c r="E1631" s="33"/>
      <c r="F1631" s="31"/>
      <c r="G1631" s="31"/>
      <c r="H1631" s="31"/>
      <c r="I1631" s="33"/>
    </row>
    <row r="1632" spans="2:9" hidden="1" x14ac:dyDescent="0.25">
      <c r="B1632" s="33"/>
      <c r="C1632" s="33"/>
      <c r="D1632" s="33"/>
      <c r="E1632" s="33"/>
      <c r="F1632" s="31"/>
      <c r="G1632" s="31"/>
      <c r="H1632" s="31"/>
      <c r="I1632" s="33"/>
    </row>
    <row r="1633" spans="2:9" hidden="1" x14ac:dyDescent="0.25">
      <c r="B1633" s="33"/>
      <c r="C1633" s="33"/>
      <c r="D1633" s="33"/>
      <c r="E1633" s="33"/>
      <c r="F1633" s="31"/>
      <c r="G1633" s="31"/>
      <c r="H1633" s="31"/>
      <c r="I1633" s="33"/>
    </row>
    <row r="1634" spans="2:9" hidden="1" x14ac:dyDescent="0.25">
      <c r="B1634" s="33"/>
      <c r="C1634" s="33"/>
      <c r="D1634" s="33"/>
      <c r="E1634" s="33"/>
      <c r="F1634" s="31"/>
      <c r="G1634" s="31"/>
      <c r="H1634" s="31"/>
      <c r="I1634" s="33"/>
    </row>
    <row r="1635" spans="2:9" hidden="1" x14ac:dyDescent="0.25">
      <c r="B1635" s="33"/>
      <c r="C1635" s="33"/>
      <c r="D1635" s="33"/>
      <c r="E1635" s="33"/>
      <c r="F1635" s="31"/>
      <c r="G1635" s="31"/>
      <c r="H1635" s="31"/>
      <c r="I1635" s="33"/>
    </row>
    <row r="1636" spans="2:9" hidden="1" x14ac:dyDescent="0.25">
      <c r="B1636" s="33"/>
      <c r="C1636" s="33"/>
      <c r="D1636" s="33"/>
      <c r="E1636" s="33"/>
      <c r="F1636" s="31"/>
      <c r="G1636" s="31"/>
      <c r="H1636" s="31"/>
      <c r="I1636" s="33"/>
    </row>
    <row r="1637" spans="2:9" hidden="1" x14ac:dyDescent="0.25">
      <c r="B1637" s="33"/>
      <c r="C1637" s="33"/>
      <c r="D1637" s="33"/>
      <c r="E1637" s="33"/>
      <c r="F1637" s="31"/>
      <c r="G1637" s="31"/>
      <c r="H1637" s="31"/>
      <c r="I1637" s="33"/>
    </row>
    <row r="1638" spans="2:9" hidden="1" x14ac:dyDescent="0.25">
      <c r="B1638" s="33"/>
      <c r="C1638" s="33"/>
      <c r="D1638" s="33"/>
      <c r="E1638" s="33"/>
      <c r="F1638" s="31"/>
      <c r="G1638" s="31"/>
      <c r="H1638" s="31"/>
      <c r="I1638" s="33"/>
    </row>
    <row r="1639" spans="2:9" hidden="1" x14ac:dyDescent="0.25">
      <c r="B1639" s="33"/>
      <c r="C1639" s="33"/>
      <c r="D1639" s="33"/>
      <c r="E1639" s="33"/>
      <c r="F1639" s="31"/>
      <c r="G1639" s="31"/>
      <c r="H1639" s="31"/>
      <c r="I1639" s="33"/>
    </row>
    <row r="1640" spans="2:9" hidden="1" x14ac:dyDescent="0.25">
      <c r="B1640" s="33"/>
      <c r="C1640" s="33"/>
      <c r="D1640" s="33"/>
      <c r="E1640" s="33"/>
      <c r="F1640" s="31"/>
      <c r="G1640" s="31"/>
      <c r="H1640" s="31"/>
      <c r="I1640" s="33"/>
    </row>
    <row r="1641" spans="2:9" hidden="1" x14ac:dyDescent="0.25">
      <c r="B1641" s="33"/>
      <c r="C1641" s="33"/>
      <c r="D1641" s="33"/>
      <c r="E1641" s="33"/>
      <c r="F1641" s="31"/>
      <c r="G1641" s="31"/>
      <c r="H1641" s="31"/>
      <c r="I1641" s="33"/>
    </row>
    <row r="1642" spans="2:9" hidden="1" x14ac:dyDescent="0.25">
      <c r="B1642" s="33"/>
      <c r="C1642" s="33"/>
      <c r="D1642" s="33"/>
      <c r="E1642" s="33"/>
      <c r="F1642" s="31"/>
      <c r="G1642" s="31"/>
      <c r="H1642" s="31"/>
      <c r="I1642" s="33"/>
    </row>
    <row r="1643" spans="2:9" hidden="1" x14ac:dyDescent="0.25">
      <c r="B1643" s="33"/>
      <c r="C1643" s="33"/>
      <c r="D1643" s="33"/>
      <c r="E1643" s="33"/>
      <c r="F1643" s="31"/>
      <c r="G1643" s="31"/>
      <c r="H1643" s="31"/>
      <c r="I1643" s="33"/>
    </row>
    <row r="1644" spans="2:9" hidden="1" x14ac:dyDescent="0.25">
      <c r="B1644" s="33"/>
      <c r="C1644" s="33"/>
      <c r="D1644" s="33"/>
      <c r="E1644" s="33"/>
      <c r="F1644" s="31"/>
      <c r="G1644" s="31"/>
      <c r="H1644" s="31"/>
      <c r="I1644" s="33"/>
    </row>
    <row r="1645" spans="2:9" hidden="1" x14ac:dyDescent="0.25">
      <c r="B1645" s="33"/>
      <c r="C1645" s="33"/>
      <c r="D1645" s="33"/>
      <c r="E1645" s="33"/>
      <c r="F1645" s="31"/>
      <c r="G1645" s="31"/>
      <c r="H1645" s="31"/>
      <c r="I1645" s="33"/>
    </row>
    <row r="1646" spans="2:9" hidden="1" x14ac:dyDescent="0.25">
      <c r="B1646" s="33"/>
      <c r="C1646" s="33"/>
      <c r="D1646" s="33"/>
      <c r="E1646" s="33"/>
      <c r="F1646" s="31"/>
      <c r="G1646" s="31"/>
      <c r="H1646" s="31"/>
      <c r="I1646" s="33"/>
    </row>
    <row r="1647" spans="2:9" hidden="1" x14ac:dyDescent="0.25">
      <c r="B1647" s="33"/>
      <c r="C1647" s="33"/>
      <c r="D1647" s="33"/>
      <c r="E1647" s="33"/>
      <c r="F1647" s="31"/>
      <c r="G1647" s="31"/>
      <c r="H1647" s="31"/>
      <c r="I1647" s="33"/>
    </row>
    <row r="1648" spans="2:9" hidden="1" x14ac:dyDescent="0.25">
      <c r="B1648" s="33"/>
      <c r="C1648" s="33"/>
      <c r="D1648" s="33"/>
      <c r="E1648" s="33"/>
      <c r="F1648" s="31"/>
      <c r="G1648" s="31"/>
      <c r="H1648" s="31"/>
      <c r="I1648" s="33"/>
    </row>
    <row r="1649" spans="2:9" hidden="1" x14ac:dyDescent="0.25">
      <c r="B1649" s="33"/>
      <c r="C1649" s="33"/>
      <c r="D1649" s="33"/>
      <c r="E1649" s="33"/>
      <c r="F1649" s="31"/>
      <c r="G1649" s="31"/>
      <c r="H1649" s="31"/>
      <c r="I1649" s="33"/>
    </row>
    <row r="1650" spans="2:9" hidden="1" x14ac:dyDescent="0.25">
      <c r="B1650" s="33"/>
      <c r="C1650" s="33"/>
      <c r="D1650" s="33"/>
      <c r="E1650" s="33"/>
      <c r="F1650" s="31"/>
      <c r="G1650" s="31"/>
      <c r="H1650" s="31"/>
      <c r="I1650" s="33"/>
    </row>
    <row r="1651" spans="2:9" hidden="1" x14ac:dyDescent="0.25">
      <c r="B1651" s="33"/>
      <c r="C1651" s="33"/>
      <c r="D1651" s="33"/>
      <c r="E1651" s="33"/>
      <c r="F1651" s="31"/>
      <c r="G1651" s="31"/>
      <c r="H1651" s="31"/>
      <c r="I1651" s="33"/>
    </row>
    <row r="1652" spans="2:9" hidden="1" x14ac:dyDescent="0.25">
      <c r="B1652" s="33"/>
      <c r="C1652" s="33"/>
      <c r="D1652" s="33"/>
      <c r="E1652" s="33"/>
      <c r="F1652" s="31"/>
      <c r="G1652" s="31"/>
      <c r="H1652" s="31"/>
      <c r="I1652" s="33"/>
    </row>
    <row r="1653" spans="2:9" hidden="1" x14ac:dyDescent="0.25">
      <c r="B1653" s="33"/>
      <c r="C1653" s="33"/>
      <c r="D1653" s="33"/>
      <c r="E1653" s="33"/>
      <c r="F1653" s="31"/>
      <c r="G1653" s="31"/>
      <c r="H1653" s="31"/>
      <c r="I1653" s="33"/>
    </row>
    <row r="1654" spans="2:9" hidden="1" x14ac:dyDescent="0.25">
      <c r="B1654" s="33"/>
      <c r="C1654" s="33"/>
      <c r="D1654" s="33"/>
      <c r="E1654" s="33"/>
      <c r="F1654" s="31"/>
      <c r="G1654" s="31"/>
      <c r="H1654" s="31"/>
      <c r="I1654" s="33"/>
    </row>
    <row r="1655" spans="2:9" hidden="1" x14ac:dyDescent="0.25">
      <c r="B1655" s="33"/>
      <c r="C1655" s="33"/>
      <c r="D1655" s="33"/>
      <c r="E1655" s="33"/>
      <c r="F1655" s="31"/>
      <c r="G1655" s="31"/>
      <c r="H1655" s="31"/>
      <c r="I1655" s="33"/>
    </row>
    <row r="1656" spans="2:9" hidden="1" x14ac:dyDescent="0.25">
      <c r="B1656" s="33"/>
      <c r="C1656" s="33"/>
      <c r="D1656" s="33"/>
      <c r="E1656" s="33"/>
      <c r="F1656" s="31"/>
      <c r="G1656" s="31"/>
      <c r="H1656" s="31"/>
      <c r="I1656" s="33"/>
    </row>
    <row r="1657" spans="2:9" hidden="1" x14ac:dyDescent="0.25">
      <c r="B1657" s="33"/>
      <c r="C1657" s="33"/>
      <c r="D1657" s="33"/>
      <c r="E1657" s="33"/>
      <c r="F1657" s="31"/>
      <c r="G1657" s="31"/>
      <c r="H1657" s="31"/>
      <c r="I1657" s="33"/>
    </row>
    <row r="1658" spans="2:9" hidden="1" x14ac:dyDescent="0.25">
      <c r="B1658" s="33"/>
      <c r="C1658" s="33"/>
      <c r="D1658" s="33"/>
      <c r="E1658" s="33"/>
      <c r="F1658" s="31"/>
      <c r="G1658" s="31"/>
      <c r="H1658" s="31"/>
      <c r="I1658" s="33"/>
    </row>
    <row r="1659" spans="2:9" hidden="1" x14ac:dyDescent="0.25">
      <c r="B1659" s="33"/>
      <c r="C1659" s="33"/>
      <c r="D1659" s="33"/>
      <c r="E1659" s="33"/>
      <c r="F1659" s="31"/>
      <c r="G1659" s="31"/>
      <c r="H1659" s="31"/>
      <c r="I1659" s="33"/>
    </row>
    <row r="1660" spans="2:9" hidden="1" x14ac:dyDescent="0.25">
      <c r="B1660" s="33"/>
      <c r="C1660" s="33"/>
      <c r="D1660" s="33"/>
      <c r="E1660" s="33"/>
      <c r="F1660" s="31"/>
      <c r="G1660" s="31"/>
      <c r="H1660" s="31"/>
      <c r="I1660" s="33"/>
    </row>
    <row r="1661" spans="2:9" hidden="1" x14ac:dyDescent="0.25">
      <c r="B1661" s="33"/>
      <c r="C1661" s="33"/>
      <c r="D1661" s="33"/>
      <c r="E1661" s="33"/>
      <c r="F1661" s="31"/>
      <c r="G1661" s="31"/>
      <c r="H1661" s="31"/>
      <c r="I1661" s="33"/>
    </row>
    <row r="1662" spans="2:9" hidden="1" x14ac:dyDescent="0.25">
      <c r="B1662" s="33"/>
      <c r="C1662" s="33"/>
      <c r="D1662" s="33"/>
      <c r="E1662" s="33"/>
      <c r="F1662" s="31"/>
      <c r="G1662" s="31"/>
      <c r="H1662" s="31"/>
      <c r="I1662" s="33"/>
    </row>
    <row r="1663" spans="2:9" hidden="1" x14ac:dyDescent="0.25">
      <c r="B1663" s="33"/>
      <c r="C1663" s="33"/>
      <c r="D1663" s="33"/>
      <c r="E1663" s="33"/>
      <c r="F1663" s="31"/>
      <c r="G1663" s="31"/>
      <c r="H1663" s="31"/>
      <c r="I1663" s="33"/>
    </row>
    <row r="1664" spans="2:9" hidden="1" x14ac:dyDescent="0.25">
      <c r="B1664" s="33"/>
      <c r="C1664" s="33"/>
      <c r="D1664" s="33"/>
      <c r="E1664" s="33"/>
      <c r="F1664" s="31"/>
      <c r="G1664" s="31"/>
      <c r="H1664" s="31"/>
      <c r="I1664" s="33"/>
    </row>
    <row r="1665" spans="2:9" hidden="1" x14ac:dyDescent="0.25">
      <c r="B1665" s="33"/>
      <c r="C1665" s="33"/>
      <c r="D1665" s="33"/>
      <c r="E1665" s="33"/>
      <c r="F1665" s="31"/>
      <c r="G1665" s="31"/>
      <c r="H1665" s="31"/>
      <c r="I1665" s="33"/>
    </row>
    <row r="1666" spans="2:9" hidden="1" x14ac:dyDescent="0.25">
      <c r="B1666" s="33"/>
      <c r="C1666" s="33"/>
      <c r="D1666" s="33"/>
      <c r="E1666" s="33"/>
      <c r="F1666" s="31"/>
      <c r="G1666" s="31"/>
      <c r="H1666" s="31"/>
      <c r="I1666" s="33"/>
    </row>
    <row r="1667" spans="2:9" hidden="1" x14ac:dyDescent="0.25">
      <c r="B1667" s="33"/>
      <c r="C1667" s="33"/>
      <c r="D1667" s="33"/>
      <c r="E1667" s="33"/>
      <c r="F1667" s="31"/>
      <c r="G1667" s="31"/>
      <c r="H1667" s="31"/>
      <c r="I1667" s="33"/>
    </row>
    <row r="1668" spans="2:9" hidden="1" x14ac:dyDescent="0.25">
      <c r="B1668" s="33"/>
      <c r="C1668" s="33"/>
      <c r="D1668" s="33"/>
      <c r="E1668" s="33"/>
      <c r="F1668" s="31"/>
      <c r="G1668" s="31"/>
      <c r="H1668" s="31"/>
      <c r="I1668" s="33"/>
    </row>
    <row r="1669" spans="2:9" hidden="1" x14ac:dyDescent="0.25">
      <c r="B1669" s="33"/>
      <c r="C1669" s="33"/>
      <c r="D1669" s="33"/>
      <c r="E1669" s="33"/>
      <c r="F1669" s="31"/>
      <c r="G1669" s="31"/>
      <c r="H1669" s="31"/>
      <c r="I1669" s="33"/>
    </row>
    <row r="1670" spans="2:9" hidden="1" x14ac:dyDescent="0.25">
      <c r="B1670" s="33"/>
      <c r="C1670" s="33"/>
      <c r="D1670" s="33"/>
      <c r="E1670" s="33"/>
      <c r="F1670" s="31"/>
      <c r="G1670" s="31"/>
      <c r="H1670" s="31"/>
      <c r="I1670" s="33"/>
    </row>
    <row r="1671" spans="2:9" hidden="1" x14ac:dyDescent="0.25">
      <c r="B1671" s="33"/>
      <c r="C1671" s="33"/>
      <c r="D1671" s="33"/>
      <c r="E1671" s="33"/>
      <c r="F1671" s="31"/>
      <c r="G1671" s="31"/>
      <c r="H1671" s="31"/>
      <c r="I1671" s="33"/>
    </row>
    <row r="1672" spans="2:9" hidden="1" x14ac:dyDescent="0.25">
      <c r="B1672" s="33"/>
      <c r="C1672" s="33"/>
      <c r="D1672" s="33"/>
      <c r="E1672" s="33"/>
      <c r="F1672" s="31"/>
      <c r="G1672" s="31"/>
      <c r="H1672" s="31"/>
      <c r="I1672" s="33"/>
    </row>
    <row r="1673" spans="2:9" hidden="1" x14ac:dyDescent="0.25">
      <c r="B1673" s="33"/>
      <c r="C1673" s="33"/>
      <c r="D1673" s="33"/>
      <c r="E1673" s="33"/>
      <c r="F1673" s="31"/>
      <c r="G1673" s="31"/>
      <c r="H1673" s="31"/>
      <c r="I1673" s="33"/>
    </row>
    <row r="1674" spans="2:9" hidden="1" x14ac:dyDescent="0.25">
      <c r="B1674" s="33"/>
      <c r="C1674" s="33"/>
      <c r="D1674" s="33"/>
      <c r="E1674" s="33"/>
      <c r="F1674" s="31"/>
      <c r="G1674" s="31"/>
      <c r="H1674" s="31"/>
      <c r="I1674" s="33"/>
    </row>
    <row r="1675" spans="2:9" hidden="1" x14ac:dyDescent="0.25">
      <c r="B1675" s="33"/>
      <c r="C1675" s="33"/>
      <c r="D1675" s="33"/>
      <c r="E1675" s="33"/>
      <c r="F1675" s="31"/>
      <c r="G1675" s="31"/>
      <c r="H1675" s="31"/>
      <c r="I1675" s="33"/>
    </row>
    <row r="1676" spans="2:9" hidden="1" x14ac:dyDescent="0.25">
      <c r="B1676" s="33"/>
      <c r="C1676" s="33"/>
      <c r="D1676" s="33"/>
      <c r="E1676" s="33"/>
      <c r="F1676" s="31"/>
      <c r="G1676" s="31"/>
      <c r="H1676" s="31"/>
      <c r="I1676" s="33"/>
    </row>
    <row r="1677" spans="2:9" hidden="1" x14ac:dyDescent="0.25">
      <c r="B1677" s="33"/>
      <c r="C1677" s="33"/>
      <c r="D1677" s="33"/>
      <c r="E1677" s="33"/>
      <c r="F1677" s="31"/>
      <c r="G1677" s="31"/>
      <c r="H1677" s="31"/>
      <c r="I1677" s="33"/>
    </row>
    <row r="1678" spans="2:9" hidden="1" x14ac:dyDescent="0.25">
      <c r="B1678" s="33"/>
      <c r="C1678" s="33"/>
      <c r="D1678" s="33"/>
      <c r="E1678" s="33"/>
      <c r="F1678" s="31"/>
      <c r="G1678" s="31"/>
      <c r="H1678" s="31"/>
      <c r="I1678" s="33"/>
    </row>
    <row r="1679" spans="2:9" hidden="1" x14ac:dyDescent="0.25">
      <c r="B1679" s="33"/>
      <c r="C1679" s="33"/>
      <c r="D1679" s="33"/>
      <c r="E1679" s="33"/>
      <c r="F1679" s="31"/>
      <c r="G1679" s="31"/>
      <c r="H1679" s="31"/>
      <c r="I1679" s="33"/>
    </row>
    <row r="1680" spans="2:9" hidden="1" x14ac:dyDescent="0.25">
      <c r="B1680" s="33"/>
      <c r="C1680" s="33"/>
      <c r="D1680" s="33"/>
      <c r="E1680" s="33"/>
      <c r="F1680" s="31"/>
      <c r="G1680" s="31"/>
      <c r="H1680" s="31"/>
      <c r="I1680" s="33"/>
    </row>
    <row r="1681" spans="2:9" hidden="1" x14ac:dyDescent="0.25">
      <c r="B1681" s="33"/>
      <c r="C1681" s="33"/>
      <c r="D1681" s="33"/>
      <c r="E1681" s="33"/>
      <c r="F1681" s="31"/>
      <c r="G1681" s="31"/>
      <c r="H1681" s="31"/>
      <c r="I1681" s="33"/>
    </row>
    <row r="1682" spans="2:9" hidden="1" x14ac:dyDescent="0.25">
      <c r="B1682" s="33"/>
      <c r="C1682" s="33"/>
      <c r="D1682" s="33"/>
      <c r="E1682" s="33"/>
      <c r="F1682" s="31"/>
      <c r="G1682" s="31"/>
      <c r="H1682" s="31"/>
      <c r="I1682" s="33"/>
    </row>
    <row r="1683" spans="2:9" hidden="1" x14ac:dyDescent="0.25">
      <c r="B1683" s="33"/>
      <c r="C1683" s="33"/>
      <c r="D1683" s="33"/>
      <c r="E1683" s="33"/>
      <c r="F1683" s="31"/>
      <c r="G1683" s="31"/>
      <c r="H1683" s="31"/>
      <c r="I1683" s="33"/>
    </row>
    <row r="1684" spans="2:9" hidden="1" x14ac:dyDescent="0.25">
      <c r="B1684" s="33"/>
      <c r="C1684" s="33"/>
      <c r="D1684" s="33"/>
      <c r="E1684" s="33"/>
      <c r="F1684" s="31"/>
      <c r="G1684" s="31"/>
      <c r="H1684" s="31"/>
      <c r="I1684" s="33"/>
    </row>
    <row r="1685" spans="2:9" hidden="1" x14ac:dyDescent="0.25">
      <c r="B1685" s="33"/>
      <c r="C1685" s="33"/>
      <c r="D1685" s="33"/>
      <c r="E1685" s="33"/>
      <c r="F1685" s="31"/>
      <c r="G1685" s="31"/>
      <c r="H1685" s="31"/>
      <c r="I1685" s="33"/>
    </row>
    <row r="1686" spans="2:9" hidden="1" x14ac:dyDescent="0.25">
      <c r="B1686" s="33"/>
      <c r="C1686" s="33"/>
      <c r="D1686" s="33"/>
      <c r="E1686" s="33"/>
      <c r="F1686" s="31"/>
      <c r="G1686" s="31"/>
      <c r="H1686" s="31"/>
      <c r="I1686" s="33"/>
    </row>
    <row r="1687" spans="2:9" hidden="1" x14ac:dyDescent="0.25">
      <c r="B1687" s="33"/>
      <c r="C1687" s="33"/>
      <c r="D1687" s="33"/>
      <c r="E1687" s="33"/>
      <c r="F1687" s="31"/>
      <c r="G1687" s="31"/>
      <c r="H1687" s="31"/>
      <c r="I1687" s="33"/>
    </row>
    <row r="1688" spans="2:9" hidden="1" x14ac:dyDescent="0.25">
      <c r="B1688" s="33"/>
      <c r="C1688" s="33"/>
      <c r="D1688" s="33"/>
      <c r="E1688" s="33"/>
      <c r="F1688" s="31"/>
      <c r="G1688" s="31"/>
      <c r="H1688" s="31"/>
      <c r="I1688" s="33"/>
    </row>
    <row r="1689" spans="2:9" hidden="1" x14ac:dyDescent="0.25">
      <c r="B1689" s="33"/>
      <c r="C1689" s="33"/>
      <c r="D1689" s="33"/>
      <c r="E1689" s="33"/>
      <c r="F1689" s="31"/>
      <c r="G1689" s="31"/>
      <c r="H1689" s="31"/>
      <c r="I1689" s="33"/>
    </row>
    <row r="1690" spans="2:9" hidden="1" x14ac:dyDescent="0.25">
      <c r="B1690" s="33"/>
      <c r="C1690" s="33"/>
      <c r="D1690" s="33"/>
      <c r="E1690" s="33"/>
      <c r="F1690" s="31"/>
      <c r="G1690" s="31"/>
      <c r="H1690" s="31"/>
      <c r="I1690" s="33"/>
    </row>
    <row r="1691" spans="2:9" hidden="1" x14ac:dyDescent="0.25">
      <c r="B1691" s="33"/>
      <c r="C1691" s="33"/>
      <c r="D1691" s="33"/>
      <c r="E1691" s="33"/>
      <c r="F1691" s="31"/>
      <c r="G1691" s="31"/>
      <c r="H1691" s="31"/>
      <c r="I1691" s="33"/>
    </row>
    <row r="1692" spans="2:9" hidden="1" x14ac:dyDescent="0.25">
      <c r="B1692" s="33"/>
      <c r="C1692" s="33"/>
      <c r="D1692" s="33"/>
      <c r="E1692" s="33"/>
      <c r="F1692" s="31"/>
      <c r="G1692" s="31"/>
      <c r="H1692" s="31"/>
      <c r="I1692" s="33"/>
    </row>
    <row r="1693" spans="2:9" hidden="1" x14ac:dyDescent="0.25">
      <c r="B1693" s="33"/>
      <c r="C1693" s="33"/>
      <c r="D1693" s="33"/>
      <c r="E1693" s="33"/>
      <c r="F1693" s="31"/>
      <c r="G1693" s="31"/>
      <c r="H1693" s="31"/>
      <c r="I1693" s="33"/>
    </row>
    <row r="1694" spans="2:9" hidden="1" x14ac:dyDescent="0.25">
      <c r="B1694" s="33"/>
      <c r="C1694" s="33"/>
      <c r="D1694" s="33"/>
      <c r="E1694" s="33"/>
      <c r="F1694" s="31"/>
      <c r="G1694" s="31"/>
      <c r="H1694" s="31"/>
      <c r="I1694" s="33"/>
    </row>
    <row r="1695" spans="2:9" hidden="1" x14ac:dyDescent="0.25">
      <c r="B1695" s="33"/>
      <c r="C1695" s="33"/>
      <c r="D1695" s="33"/>
      <c r="E1695" s="33"/>
      <c r="F1695" s="31"/>
      <c r="G1695" s="31"/>
      <c r="H1695" s="31"/>
      <c r="I1695" s="33"/>
    </row>
    <row r="1696" spans="2:9" hidden="1" x14ac:dyDescent="0.25">
      <c r="B1696" s="33"/>
      <c r="C1696" s="33"/>
      <c r="D1696" s="33"/>
      <c r="E1696" s="33"/>
      <c r="F1696" s="31"/>
      <c r="G1696" s="31"/>
      <c r="H1696" s="31"/>
      <c r="I1696" s="33"/>
    </row>
    <row r="1697" spans="2:9" hidden="1" x14ac:dyDescent="0.25">
      <c r="B1697" s="33"/>
      <c r="C1697" s="33"/>
      <c r="D1697" s="33"/>
      <c r="E1697" s="33"/>
      <c r="F1697" s="31"/>
      <c r="G1697" s="31"/>
      <c r="H1697" s="31"/>
      <c r="I1697" s="33"/>
    </row>
    <row r="1698" spans="2:9" hidden="1" x14ac:dyDescent="0.25">
      <c r="B1698" s="33"/>
      <c r="C1698" s="33"/>
      <c r="D1698" s="33"/>
      <c r="E1698" s="33"/>
      <c r="F1698" s="31"/>
      <c r="G1698" s="31"/>
      <c r="H1698" s="31"/>
      <c r="I1698" s="33"/>
    </row>
    <row r="1699" spans="2:9" hidden="1" x14ac:dyDescent="0.25">
      <c r="B1699" s="33"/>
      <c r="C1699" s="33"/>
      <c r="D1699" s="33"/>
      <c r="E1699" s="33"/>
      <c r="F1699" s="31"/>
      <c r="G1699" s="31"/>
      <c r="H1699" s="31"/>
      <c r="I1699" s="33"/>
    </row>
    <row r="1700" spans="2:9" hidden="1" x14ac:dyDescent="0.25">
      <c r="B1700" s="33"/>
      <c r="C1700" s="33"/>
      <c r="D1700" s="33"/>
      <c r="E1700" s="33"/>
      <c r="F1700" s="31"/>
      <c r="G1700" s="31"/>
      <c r="H1700" s="31"/>
      <c r="I1700" s="33"/>
    </row>
    <row r="1701" spans="2:9" hidden="1" x14ac:dyDescent="0.25">
      <c r="B1701" s="33"/>
      <c r="C1701" s="33"/>
      <c r="D1701" s="33"/>
      <c r="E1701" s="33"/>
      <c r="F1701" s="31"/>
      <c r="G1701" s="31"/>
      <c r="H1701" s="31"/>
      <c r="I1701" s="33"/>
    </row>
    <row r="1702" spans="2:9" hidden="1" x14ac:dyDescent="0.25">
      <c r="B1702" s="33"/>
      <c r="C1702" s="33"/>
      <c r="D1702" s="33"/>
      <c r="E1702" s="33"/>
      <c r="F1702" s="31"/>
      <c r="G1702" s="31"/>
      <c r="H1702" s="31"/>
      <c r="I1702" s="33"/>
    </row>
    <row r="1703" spans="2:9" hidden="1" x14ac:dyDescent="0.25">
      <c r="B1703" s="33"/>
      <c r="C1703" s="33"/>
      <c r="D1703" s="33"/>
      <c r="E1703" s="33"/>
      <c r="F1703" s="31"/>
      <c r="G1703" s="31"/>
      <c r="H1703" s="31"/>
      <c r="I1703" s="33"/>
    </row>
    <row r="1704" spans="2:9" hidden="1" x14ac:dyDescent="0.25">
      <c r="B1704" s="33"/>
      <c r="C1704" s="33"/>
      <c r="D1704" s="33"/>
      <c r="E1704" s="33"/>
      <c r="F1704" s="31"/>
      <c r="G1704" s="31"/>
      <c r="H1704" s="31"/>
      <c r="I1704" s="33"/>
    </row>
    <row r="1705" spans="2:9" hidden="1" x14ac:dyDescent="0.25">
      <c r="B1705" s="33"/>
      <c r="C1705" s="33"/>
      <c r="D1705" s="33"/>
      <c r="E1705" s="33"/>
      <c r="F1705" s="31"/>
      <c r="G1705" s="31"/>
      <c r="H1705" s="31"/>
      <c r="I1705" s="33"/>
    </row>
    <row r="1706" spans="2:9" hidden="1" x14ac:dyDescent="0.25">
      <c r="B1706" s="33"/>
      <c r="C1706" s="33"/>
      <c r="D1706" s="33"/>
      <c r="E1706" s="33"/>
      <c r="F1706" s="31"/>
      <c r="G1706" s="31"/>
      <c r="H1706" s="31"/>
      <c r="I1706" s="33"/>
    </row>
    <row r="1707" spans="2:9" hidden="1" x14ac:dyDescent="0.25">
      <c r="B1707" s="33"/>
      <c r="C1707" s="33"/>
      <c r="D1707" s="33"/>
      <c r="E1707" s="33"/>
      <c r="F1707" s="31"/>
      <c r="G1707" s="31"/>
      <c r="H1707" s="31"/>
      <c r="I1707" s="33"/>
    </row>
    <row r="1708" spans="2:9" hidden="1" x14ac:dyDescent="0.25">
      <c r="B1708" s="33"/>
      <c r="C1708" s="33"/>
      <c r="D1708" s="33"/>
      <c r="E1708" s="33"/>
      <c r="F1708" s="31"/>
      <c r="G1708" s="31"/>
      <c r="H1708" s="31"/>
      <c r="I1708" s="33"/>
    </row>
    <row r="1709" spans="2:9" hidden="1" x14ac:dyDescent="0.25">
      <c r="B1709" s="33"/>
      <c r="C1709" s="33"/>
      <c r="D1709" s="33"/>
      <c r="E1709" s="33"/>
      <c r="F1709" s="31"/>
      <c r="G1709" s="31"/>
      <c r="H1709" s="31"/>
      <c r="I1709" s="33"/>
    </row>
    <row r="1710" spans="2:9" hidden="1" x14ac:dyDescent="0.25">
      <c r="B1710" s="33"/>
      <c r="C1710" s="33"/>
      <c r="D1710" s="33"/>
      <c r="E1710" s="33"/>
      <c r="F1710" s="31"/>
      <c r="G1710" s="31"/>
      <c r="H1710" s="31"/>
      <c r="I1710" s="33"/>
    </row>
    <row r="1711" spans="2:9" hidden="1" x14ac:dyDescent="0.25">
      <c r="B1711" s="33"/>
      <c r="C1711" s="33"/>
      <c r="D1711" s="33"/>
      <c r="E1711" s="33"/>
      <c r="F1711" s="31"/>
      <c r="G1711" s="31"/>
      <c r="H1711" s="31"/>
      <c r="I1711" s="33"/>
    </row>
    <row r="1712" spans="2:9" hidden="1" x14ac:dyDescent="0.25">
      <c r="B1712" s="33"/>
      <c r="C1712" s="33"/>
      <c r="D1712" s="33"/>
      <c r="E1712" s="33"/>
      <c r="F1712" s="31"/>
      <c r="G1712" s="31"/>
      <c r="H1712" s="31"/>
      <c r="I1712" s="33"/>
    </row>
    <row r="1713" spans="2:9" hidden="1" x14ac:dyDescent="0.25">
      <c r="B1713" s="33"/>
      <c r="C1713" s="33"/>
      <c r="D1713" s="33"/>
      <c r="E1713" s="33"/>
      <c r="F1713" s="31"/>
      <c r="G1713" s="31"/>
      <c r="H1713" s="31"/>
      <c r="I1713" s="33"/>
    </row>
    <row r="1714" spans="2:9" hidden="1" x14ac:dyDescent="0.25">
      <c r="B1714" s="33"/>
      <c r="C1714" s="33"/>
      <c r="D1714" s="33"/>
      <c r="E1714" s="33"/>
      <c r="F1714" s="31"/>
      <c r="G1714" s="31"/>
      <c r="H1714" s="31"/>
      <c r="I1714" s="33"/>
    </row>
    <row r="1715" spans="2:9" hidden="1" x14ac:dyDescent="0.25">
      <c r="B1715" s="33"/>
      <c r="C1715" s="33"/>
      <c r="D1715" s="33"/>
      <c r="E1715" s="33"/>
      <c r="F1715" s="31"/>
      <c r="G1715" s="31"/>
      <c r="H1715" s="31"/>
      <c r="I1715" s="33"/>
    </row>
    <row r="1716" spans="2:9" hidden="1" x14ac:dyDescent="0.25">
      <c r="B1716" s="33"/>
      <c r="C1716" s="33"/>
      <c r="D1716" s="33"/>
      <c r="E1716" s="33"/>
      <c r="F1716" s="31"/>
      <c r="G1716" s="31"/>
      <c r="H1716" s="31"/>
      <c r="I1716" s="33"/>
    </row>
    <row r="1717" spans="2:9" hidden="1" x14ac:dyDescent="0.25">
      <c r="B1717" s="33"/>
      <c r="C1717" s="33"/>
      <c r="D1717" s="33"/>
      <c r="E1717" s="33"/>
      <c r="F1717" s="31"/>
      <c r="G1717" s="31"/>
      <c r="H1717" s="31"/>
      <c r="I1717" s="33"/>
    </row>
    <row r="1718" spans="2:9" hidden="1" x14ac:dyDescent="0.25">
      <c r="B1718" s="33"/>
      <c r="C1718" s="33"/>
      <c r="D1718" s="33"/>
      <c r="E1718" s="33"/>
      <c r="F1718" s="31"/>
      <c r="G1718" s="31"/>
      <c r="H1718" s="31"/>
      <c r="I1718" s="33"/>
    </row>
    <row r="1719" spans="2:9" hidden="1" x14ac:dyDescent="0.25">
      <c r="B1719" s="33"/>
      <c r="C1719" s="33"/>
      <c r="D1719" s="33"/>
      <c r="E1719" s="33"/>
      <c r="F1719" s="31"/>
      <c r="G1719" s="31"/>
      <c r="H1719" s="31"/>
      <c r="I1719" s="33"/>
    </row>
    <row r="1720" spans="2:9" hidden="1" x14ac:dyDescent="0.25">
      <c r="B1720" s="33"/>
      <c r="C1720" s="33"/>
      <c r="D1720" s="33"/>
      <c r="E1720" s="33"/>
      <c r="F1720" s="31"/>
      <c r="G1720" s="31"/>
      <c r="H1720" s="31"/>
      <c r="I1720" s="33"/>
    </row>
    <row r="1721" spans="2:9" hidden="1" x14ac:dyDescent="0.25">
      <c r="B1721" s="33"/>
      <c r="C1721" s="33"/>
      <c r="D1721" s="33"/>
      <c r="E1721" s="33"/>
      <c r="F1721" s="31"/>
      <c r="G1721" s="31"/>
      <c r="H1721" s="31"/>
      <c r="I1721" s="33"/>
    </row>
    <row r="1722" spans="2:9" hidden="1" x14ac:dyDescent="0.25">
      <c r="B1722" s="33"/>
      <c r="C1722" s="33"/>
      <c r="D1722" s="33"/>
      <c r="E1722" s="33"/>
      <c r="F1722" s="31"/>
      <c r="G1722" s="31"/>
      <c r="H1722" s="31"/>
      <c r="I1722" s="33"/>
    </row>
    <row r="1723" spans="2:9" hidden="1" x14ac:dyDescent="0.25">
      <c r="B1723" s="33"/>
      <c r="C1723" s="33"/>
      <c r="D1723" s="33"/>
      <c r="E1723" s="33"/>
      <c r="F1723" s="31"/>
      <c r="G1723" s="31"/>
      <c r="H1723" s="31"/>
      <c r="I1723" s="33"/>
    </row>
    <row r="1724" spans="2:9" hidden="1" x14ac:dyDescent="0.25">
      <c r="B1724" s="33"/>
      <c r="C1724" s="33"/>
      <c r="D1724" s="33"/>
      <c r="E1724" s="33"/>
      <c r="F1724" s="31"/>
      <c r="G1724" s="31"/>
      <c r="H1724" s="31"/>
      <c r="I1724" s="33"/>
    </row>
    <row r="1725" spans="2:9" hidden="1" x14ac:dyDescent="0.25">
      <c r="B1725" s="33"/>
      <c r="C1725" s="33"/>
      <c r="D1725" s="33"/>
      <c r="E1725" s="33"/>
      <c r="F1725" s="31"/>
      <c r="G1725" s="31"/>
      <c r="H1725" s="31"/>
      <c r="I1725" s="33"/>
    </row>
    <row r="1726" spans="2:9" hidden="1" x14ac:dyDescent="0.25">
      <c r="B1726" s="33"/>
      <c r="C1726" s="33"/>
      <c r="D1726" s="33"/>
      <c r="E1726" s="33"/>
      <c r="F1726" s="31"/>
      <c r="G1726" s="31"/>
      <c r="H1726" s="31"/>
      <c r="I1726" s="33"/>
    </row>
    <row r="1727" spans="2:9" hidden="1" x14ac:dyDescent="0.25">
      <c r="B1727" s="33"/>
      <c r="C1727" s="33"/>
      <c r="D1727" s="33"/>
      <c r="E1727" s="33"/>
      <c r="F1727" s="31"/>
      <c r="G1727" s="31"/>
      <c r="H1727" s="31"/>
      <c r="I1727" s="33"/>
    </row>
    <row r="1728" spans="2:9" hidden="1" x14ac:dyDescent="0.25">
      <c r="B1728" s="33"/>
      <c r="C1728" s="33"/>
      <c r="D1728" s="33"/>
      <c r="E1728" s="33"/>
      <c r="F1728" s="31"/>
      <c r="G1728" s="31"/>
      <c r="H1728" s="31"/>
      <c r="I1728" s="33"/>
    </row>
    <row r="1729" spans="2:9" hidden="1" x14ac:dyDescent="0.25">
      <c r="B1729" s="33"/>
      <c r="C1729" s="33"/>
      <c r="D1729" s="33"/>
      <c r="E1729" s="33"/>
      <c r="F1729" s="31"/>
      <c r="G1729" s="31"/>
      <c r="H1729" s="31"/>
      <c r="I1729" s="33"/>
    </row>
    <row r="1730" spans="2:9" hidden="1" x14ac:dyDescent="0.25">
      <c r="B1730" s="33"/>
      <c r="C1730" s="33"/>
      <c r="D1730" s="33"/>
      <c r="E1730" s="33"/>
      <c r="F1730" s="31"/>
      <c r="G1730" s="31"/>
      <c r="H1730" s="31"/>
      <c r="I1730" s="33"/>
    </row>
    <row r="1731" spans="2:9" hidden="1" x14ac:dyDescent="0.25">
      <c r="B1731" s="33"/>
      <c r="C1731" s="33"/>
      <c r="D1731" s="33"/>
      <c r="E1731" s="33"/>
      <c r="F1731" s="31"/>
      <c r="G1731" s="31"/>
      <c r="H1731" s="31"/>
      <c r="I1731" s="33"/>
    </row>
    <row r="1732" spans="2:9" hidden="1" x14ac:dyDescent="0.25">
      <c r="B1732" s="33"/>
      <c r="C1732" s="33"/>
      <c r="D1732" s="33"/>
      <c r="E1732" s="33"/>
      <c r="F1732" s="31"/>
      <c r="G1732" s="31"/>
      <c r="H1732" s="31"/>
      <c r="I1732" s="33"/>
    </row>
    <row r="1733" spans="2:9" hidden="1" x14ac:dyDescent="0.25">
      <c r="B1733" s="33"/>
      <c r="C1733" s="33"/>
      <c r="D1733" s="33"/>
      <c r="E1733" s="33"/>
      <c r="F1733" s="31"/>
      <c r="G1733" s="31"/>
      <c r="H1733" s="31"/>
      <c r="I1733" s="33"/>
    </row>
    <row r="1734" spans="2:9" hidden="1" x14ac:dyDescent="0.25">
      <c r="B1734" s="33"/>
      <c r="C1734" s="33"/>
      <c r="D1734" s="33"/>
      <c r="E1734" s="33"/>
      <c r="F1734" s="31"/>
      <c r="G1734" s="31"/>
      <c r="H1734" s="31"/>
      <c r="I1734" s="33"/>
    </row>
    <row r="1735" spans="2:9" hidden="1" x14ac:dyDescent="0.25">
      <c r="B1735" s="33"/>
      <c r="C1735" s="33"/>
      <c r="D1735" s="33"/>
      <c r="E1735" s="33"/>
      <c r="F1735" s="31"/>
      <c r="G1735" s="31"/>
      <c r="H1735" s="31"/>
      <c r="I1735" s="33"/>
    </row>
    <row r="1736" spans="2:9" hidden="1" x14ac:dyDescent="0.25">
      <c r="B1736" s="33"/>
      <c r="C1736" s="33"/>
      <c r="D1736" s="33"/>
      <c r="E1736" s="33"/>
      <c r="F1736" s="31"/>
      <c r="G1736" s="31"/>
      <c r="H1736" s="31"/>
      <c r="I1736" s="33"/>
    </row>
    <row r="1737" spans="2:9" hidden="1" x14ac:dyDescent="0.25">
      <c r="B1737" s="33"/>
      <c r="C1737" s="33"/>
      <c r="D1737" s="33"/>
      <c r="E1737" s="33"/>
      <c r="F1737" s="31"/>
      <c r="G1737" s="31"/>
      <c r="H1737" s="31"/>
      <c r="I1737" s="33"/>
    </row>
    <row r="1738" spans="2:9" hidden="1" x14ac:dyDescent="0.25">
      <c r="B1738" s="33"/>
      <c r="C1738" s="33"/>
      <c r="D1738" s="33"/>
      <c r="E1738" s="33"/>
      <c r="F1738" s="31"/>
      <c r="G1738" s="31"/>
      <c r="H1738" s="31"/>
      <c r="I1738" s="33"/>
    </row>
    <row r="1739" spans="2:9" hidden="1" x14ac:dyDescent="0.25">
      <c r="B1739" s="33"/>
      <c r="C1739" s="33"/>
      <c r="D1739" s="33"/>
      <c r="E1739" s="33"/>
      <c r="F1739" s="31"/>
      <c r="G1739" s="31"/>
      <c r="H1739" s="31"/>
      <c r="I1739" s="33"/>
    </row>
    <row r="1740" spans="2:9" hidden="1" x14ac:dyDescent="0.25">
      <c r="B1740" s="33"/>
      <c r="C1740" s="33"/>
      <c r="D1740" s="33"/>
      <c r="E1740" s="33"/>
      <c r="F1740" s="31"/>
      <c r="G1740" s="31"/>
      <c r="H1740" s="31"/>
      <c r="I1740" s="33"/>
    </row>
    <row r="1741" spans="2:9" hidden="1" x14ac:dyDescent="0.25">
      <c r="B1741" s="33"/>
      <c r="C1741" s="33"/>
      <c r="D1741" s="33"/>
      <c r="E1741" s="33"/>
      <c r="F1741" s="31"/>
      <c r="G1741" s="31"/>
      <c r="H1741" s="31"/>
      <c r="I1741" s="33"/>
    </row>
    <row r="1742" spans="2:9" hidden="1" x14ac:dyDescent="0.25">
      <c r="B1742" s="33"/>
      <c r="C1742" s="33"/>
      <c r="D1742" s="33"/>
      <c r="E1742" s="33"/>
      <c r="F1742" s="31"/>
      <c r="G1742" s="31"/>
      <c r="H1742" s="31"/>
      <c r="I1742" s="33"/>
    </row>
    <row r="1743" spans="2:9" hidden="1" x14ac:dyDescent="0.25">
      <c r="B1743" s="33"/>
      <c r="C1743" s="33"/>
      <c r="D1743" s="33"/>
      <c r="E1743" s="33"/>
      <c r="F1743" s="31"/>
      <c r="G1743" s="31"/>
      <c r="H1743" s="31"/>
      <c r="I1743" s="33"/>
    </row>
    <row r="1744" spans="2:9" hidden="1" x14ac:dyDescent="0.25">
      <c r="B1744" s="33"/>
      <c r="C1744" s="33"/>
      <c r="D1744" s="33"/>
      <c r="E1744" s="33"/>
      <c r="F1744" s="31"/>
      <c r="G1744" s="31"/>
      <c r="H1744" s="31"/>
      <c r="I1744" s="33"/>
    </row>
    <row r="1745" spans="2:9" hidden="1" x14ac:dyDescent="0.25">
      <c r="B1745" s="33"/>
      <c r="C1745" s="33"/>
      <c r="D1745" s="33"/>
      <c r="E1745" s="33"/>
      <c r="F1745" s="31"/>
      <c r="G1745" s="31"/>
      <c r="H1745" s="31"/>
      <c r="I1745" s="33"/>
    </row>
    <row r="1746" spans="2:9" hidden="1" x14ac:dyDescent="0.25">
      <c r="B1746" s="33"/>
      <c r="C1746" s="33"/>
      <c r="D1746" s="33"/>
      <c r="E1746" s="33"/>
      <c r="F1746" s="31"/>
      <c r="G1746" s="31"/>
      <c r="H1746" s="31"/>
      <c r="I1746" s="33"/>
    </row>
    <row r="1747" spans="2:9" hidden="1" x14ac:dyDescent="0.25">
      <c r="B1747" s="33"/>
      <c r="C1747" s="33"/>
      <c r="D1747" s="33"/>
      <c r="E1747" s="33"/>
      <c r="F1747" s="31"/>
      <c r="G1747" s="31"/>
      <c r="H1747" s="31"/>
      <c r="I1747" s="33"/>
    </row>
    <row r="1748" spans="2:9" hidden="1" x14ac:dyDescent="0.25">
      <c r="B1748" s="33"/>
      <c r="C1748" s="33"/>
      <c r="D1748" s="33"/>
      <c r="E1748" s="33"/>
      <c r="F1748" s="31"/>
      <c r="G1748" s="31"/>
      <c r="H1748" s="31"/>
      <c r="I1748" s="33"/>
    </row>
    <row r="1749" spans="2:9" hidden="1" x14ac:dyDescent="0.25">
      <c r="B1749" s="33"/>
      <c r="C1749" s="33"/>
      <c r="D1749" s="33"/>
      <c r="E1749" s="33"/>
      <c r="F1749" s="31"/>
      <c r="G1749" s="31"/>
      <c r="H1749" s="31"/>
      <c r="I1749" s="33"/>
    </row>
    <row r="1750" spans="2:9" hidden="1" x14ac:dyDescent="0.25">
      <c r="B1750" s="33"/>
      <c r="C1750" s="33"/>
      <c r="D1750" s="33"/>
      <c r="E1750" s="33"/>
      <c r="F1750" s="31"/>
      <c r="G1750" s="31"/>
      <c r="H1750" s="31"/>
      <c r="I1750" s="33"/>
    </row>
    <row r="1751" spans="2:9" hidden="1" x14ac:dyDescent="0.25">
      <c r="B1751" s="33"/>
      <c r="C1751" s="33"/>
      <c r="D1751" s="33"/>
      <c r="E1751" s="33"/>
      <c r="F1751" s="31"/>
      <c r="G1751" s="31"/>
      <c r="H1751" s="31"/>
      <c r="I1751" s="33"/>
    </row>
    <row r="1752" spans="2:9" hidden="1" x14ac:dyDescent="0.25">
      <c r="B1752" s="33"/>
      <c r="C1752" s="33"/>
      <c r="D1752" s="33"/>
      <c r="E1752" s="33"/>
      <c r="F1752" s="31"/>
      <c r="G1752" s="31"/>
      <c r="H1752" s="31"/>
      <c r="I1752" s="33"/>
    </row>
    <row r="1753" spans="2:9" hidden="1" x14ac:dyDescent="0.25">
      <c r="B1753" s="33"/>
      <c r="C1753" s="33"/>
      <c r="D1753" s="33"/>
      <c r="E1753" s="33"/>
      <c r="F1753" s="31"/>
      <c r="G1753" s="31"/>
      <c r="H1753" s="31"/>
      <c r="I1753" s="33"/>
    </row>
    <row r="1754" spans="2:9" hidden="1" x14ac:dyDescent="0.25">
      <c r="B1754" s="33"/>
      <c r="C1754" s="33"/>
      <c r="D1754" s="33"/>
      <c r="E1754" s="33"/>
      <c r="F1754" s="31"/>
      <c r="G1754" s="31"/>
      <c r="H1754" s="31"/>
      <c r="I1754" s="33"/>
    </row>
    <row r="1755" spans="2:9" hidden="1" x14ac:dyDescent="0.25">
      <c r="B1755" s="33"/>
      <c r="C1755" s="33"/>
      <c r="D1755" s="33"/>
      <c r="E1755" s="33"/>
      <c r="F1755" s="31"/>
      <c r="G1755" s="31"/>
      <c r="H1755" s="31"/>
      <c r="I1755" s="33"/>
    </row>
    <row r="1756" spans="2:9" hidden="1" x14ac:dyDescent="0.25">
      <c r="B1756" s="33"/>
      <c r="C1756" s="33"/>
      <c r="D1756" s="33"/>
      <c r="E1756" s="33"/>
      <c r="F1756" s="31"/>
      <c r="G1756" s="31"/>
      <c r="H1756" s="31"/>
      <c r="I1756" s="33"/>
    </row>
    <row r="1757" spans="2:9" hidden="1" x14ac:dyDescent="0.25">
      <c r="B1757" s="33"/>
      <c r="C1757" s="33"/>
      <c r="D1757" s="33"/>
      <c r="E1757" s="33"/>
      <c r="F1757" s="31"/>
      <c r="G1757" s="31"/>
      <c r="H1757" s="31"/>
      <c r="I1757" s="33"/>
    </row>
    <row r="1758" spans="2:9" hidden="1" x14ac:dyDescent="0.25">
      <c r="B1758" s="33"/>
      <c r="C1758" s="33"/>
      <c r="D1758" s="33"/>
      <c r="E1758" s="33"/>
      <c r="F1758" s="31"/>
      <c r="G1758" s="31"/>
      <c r="H1758" s="31"/>
      <c r="I1758" s="33"/>
    </row>
    <row r="1759" spans="2:9" hidden="1" x14ac:dyDescent="0.25">
      <c r="B1759" s="33"/>
      <c r="C1759" s="33"/>
      <c r="D1759" s="33"/>
      <c r="E1759" s="33"/>
      <c r="F1759" s="31"/>
      <c r="G1759" s="31"/>
      <c r="H1759" s="31"/>
      <c r="I1759" s="33"/>
    </row>
    <row r="1760" spans="2:9" hidden="1" x14ac:dyDescent="0.25">
      <c r="B1760" s="33"/>
      <c r="C1760" s="33"/>
      <c r="D1760" s="33"/>
      <c r="E1760" s="33"/>
      <c r="F1760" s="31"/>
      <c r="G1760" s="31"/>
      <c r="H1760" s="31"/>
      <c r="I1760" s="33"/>
    </row>
    <row r="1761" spans="2:9" hidden="1" x14ac:dyDescent="0.25">
      <c r="B1761" s="33"/>
      <c r="C1761" s="33"/>
      <c r="D1761" s="33"/>
      <c r="E1761" s="33"/>
      <c r="F1761" s="31"/>
      <c r="G1761" s="31"/>
      <c r="H1761" s="31"/>
      <c r="I1761" s="33"/>
    </row>
    <row r="1762" spans="2:9" hidden="1" x14ac:dyDescent="0.25">
      <c r="B1762" s="33"/>
      <c r="C1762" s="33"/>
      <c r="D1762" s="33"/>
      <c r="E1762" s="33"/>
      <c r="F1762" s="31"/>
      <c r="G1762" s="31"/>
      <c r="H1762" s="31"/>
      <c r="I1762" s="33"/>
    </row>
    <row r="1763" spans="2:9" hidden="1" x14ac:dyDescent="0.25">
      <c r="B1763" s="33"/>
      <c r="C1763" s="33"/>
      <c r="D1763" s="33"/>
      <c r="E1763" s="33"/>
      <c r="F1763" s="31"/>
      <c r="G1763" s="31"/>
      <c r="H1763" s="31"/>
      <c r="I1763" s="33"/>
    </row>
    <row r="1764" spans="2:9" hidden="1" x14ac:dyDescent="0.25">
      <c r="B1764" s="33"/>
      <c r="C1764" s="33"/>
      <c r="D1764" s="33"/>
      <c r="E1764" s="33"/>
      <c r="F1764" s="31"/>
      <c r="G1764" s="31"/>
      <c r="H1764" s="31"/>
      <c r="I1764" s="33"/>
    </row>
    <row r="1765" spans="2:9" hidden="1" x14ac:dyDescent="0.25">
      <c r="B1765" s="33"/>
      <c r="C1765" s="33"/>
      <c r="D1765" s="33"/>
      <c r="E1765" s="33"/>
      <c r="F1765" s="31"/>
      <c r="G1765" s="31"/>
      <c r="H1765" s="31"/>
      <c r="I1765" s="33"/>
    </row>
    <row r="1766" spans="2:9" hidden="1" x14ac:dyDescent="0.25">
      <c r="B1766" s="33"/>
      <c r="C1766" s="33"/>
      <c r="D1766" s="33"/>
      <c r="E1766" s="33"/>
      <c r="F1766" s="31"/>
      <c r="G1766" s="31"/>
      <c r="H1766" s="31"/>
      <c r="I1766" s="33"/>
    </row>
    <row r="1767" spans="2:9" hidden="1" x14ac:dyDescent="0.25">
      <c r="B1767" s="33"/>
      <c r="C1767" s="33"/>
      <c r="D1767" s="33"/>
      <c r="E1767" s="33"/>
      <c r="F1767" s="31"/>
      <c r="G1767" s="31"/>
      <c r="H1767" s="31"/>
      <c r="I1767" s="33"/>
    </row>
    <row r="1768" spans="2:9" hidden="1" x14ac:dyDescent="0.25">
      <c r="B1768" s="33"/>
      <c r="C1768" s="33"/>
      <c r="D1768" s="33"/>
      <c r="E1768" s="33"/>
      <c r="F1768" s="31"/>
      <c r="G1768" s="31"/>
      <c r="H1768" s="31"/>
      <c r="I1768" s="33"/>
    </row>
    <row r="1769" spans="2:9" hidden="1" x14ac:dyDescent="0.25">
      <c r="B1769" s="33"/>
      <c r="C1769" s="33"/>
      <c r="D1769" s="33"/>
      <c r="E1769" s="33"/>
      <c r="F1769" s="31"/>
      <c r="G1769" s="31"/>
      <c r="H1769" s="31"/>
      <c r="I1769" s="33"/>
    </row>
    <row r="1770" spans="2:9" hidden="1" x14ac:dyDescent="0.25">
      <c r="B1770" s="33"/>
      <c r="C1770" s="33"/>
      <c r="D1770" s="33"/>
      <c r="E1770" s="33"/>
      <c r="F1770" s="31"/>
      <c r="G1770" s="31"/>
      <c r="H1770" s="31"/>
      <c r="I1770" s="33"/>
    </row>
    <row r="1771" spans="2:9" hidden="1" x14ac:dyDescent="0.25">
      <c r="B1771" s="33"/>
      <c r="C1771" s="33"/>
      <c r="D1771" s="33"/>
      <c r="E1771" s="33"/>
      <c r="F1771" s="31"/>
      <c r="G1771" s="31"/>
      <c r="H1771" s="31"/>
      <c r="I1771" s="33"/>
    </row>
    <row r="1772" spans="2:9" hidden="1" x14ac:dyDescent="0.25">
      <c r="B1772" s="33"/>
      <c r="C1772" s="33"/>
      <c r="D1772" s="33"/>
      <c r="E1772" s="33"/>
      <c r="F1772" s="31"/>
      <c r="G1772" s="31"/>
      <c r="H1772" s="31"/>
      <c r="I1772" s="33"/>
    </row>
    <row r="1773" spans="2:9" hidden="1" x14ac:dyDescent="0.25">
      <c r="B1773" s="33"/>
      <c r="C1773" s="33"/>
      <c r="D1773" s="33"/>
      <c r="E1773" s="33"/>
      <c r="F1773" s="31"/>
      <c r="G1773" s="31"/>
      <c r="H1773" s="31"/>
      <c r="I1773" s="33"/>
    </row>
    <row r="1774" spans="2:9" hidden="1" x14ac:dyDescent="0.25">
      <c r="B1774" s="33"/>
      <c r="C1774" s="33"/>
      <c r="D1774" s="33"/>
      <c r="E1774" s="33"/>
      <c r="F1774" s="31"/>
      <c r="G1774" s="31"/>
      <c r="H1774" s="31"/>
      <c r="I1774" s="33"/>
    </row>
    <row r="1775" spans="2:9" hidden="1" x14ac:dyDescent="0.25">
      <c r="B1775" s="33"/>
      <c r="C1775" s="33"/>
      <c r="D1775" s="33"/>
      <c r="E1775" s="33"/>
      <c r="F1775" s="31"/>
      <c r="G1775" s="31"/>
      <c r="H1775" s="31"/>
      <c r="I1775" s="33"/>
    </row>
    <row r="1776" spans="2:9" hidden="1" x14ac:dyDescent="0.25">
      <c r="B1776" s="33"/>
      <c r="C1776" s="33"/>
      <c r="D1776" s="33"/>
      <c r="E1776" s="33"/>
      <c r="F1776" s="31"/>
      <c r="G1776" s="31"/>
      <c r="H1776" s="31"/>
      <c r="I1776" s="33"/>
    </row>
    <row r="1777" spans="2:9" hidden="1" x14ac:dyDescent="0.25">
      <c r="B1777" s="33"/>
      <c r="C1777" s="33"/>
      <c r="D1777" s="33"/>
      <c r="E1777" s="33"/>
      <c r="F1777" s="31"/>
      <c r="G1777" s="31"/>
      <c r="H1777" s="31"/>
      <c r="I1777" s="33"/>
    </row>
    <row r="1778" spans="2:9" hidden="1" x14ac:dyDescent="0.25">
      <c r="B1778" s="33"/>
      <c r="C1778" s="33"/>
      <c r="D1778" s="33"/>
      <c r="E1778" s="33"/>
      <c r="F1778" s="31"/>
      <c r="G1778" s="31"/>
      <c r="H1778" s="31"/>
      <c r="I1778" s="33"/>
    </row>
    <row r="1779" spans="2:9" hidden="1" x14ac:dyDescent="0.25">
      <c r="B1779" s="33"/>
      <c r="C1779" s="33"/>
      <c r="D1779" s="33"/>
      <c r="E1779" s="33"/>
      <c r="F1779" s="31"/>
      <c r="G1779" s="31"/>
      <c r="H1779" s="31"/>
      <c r="I1779" s="33"/>
    </row>
    <row r="1780" spans="2:9" hidden="1" x14ac:dyDescent="0.25">
      <c r="B1780" s="33"/>
      <c r="C1780" s="33"/>
      <c r="D1780" s="33"/>
      <c r="E1780" s="33"/>
      <c r="F1780" s="31"/>
      <c r="G1780" s="31"/>
      <c r="H1780" s="31"/>
      <c r="I1780" s="33"/>
    </row>
    <row r="1781" spans="2:9" hidden="1" x14ac:dyDescent="0.25">
      <c r="B1781" s="33"/>
      <c r="C1781" s="33"/>
      <c r="D1781" s="33"/>
      <c r="E1781" s="33"/>
      <c r="F1781" s="31"/>
      <c r="G1781" s="31"/>
      <c r="H1781" s="31"/>
      <c r="I1781" s="33"/>
    </row>
    <row r="1782" spans="2:9" hidden="1" x14ac:dyDescent="0.25">
      <c r="B1782" s="33"/>
      <c r="C1782" s="33"/>
      <c r="D1782" s="33"/>
      <c r="E1782" s="33"/>
      <c r="F1782" s="31"/>
      <c r="G1782" s="31"/>
      <c r="H1782" s="31"/>
      <c r="I1782" s="33"/>
    </row>
    <row r="1783" spans="2:9" hidden="1" x14ac:dyDescent="0.25">
      <c r="B1783" s="33"/>
      <c r="C1783" s="33"/>
      <c r="D1783" s="33"/>
      <c r="E1783" s="33"/>
      <c r="F1783" s="31"/>
      <c r="G1783" s="31"/>
      <c r="H1783" s="31"/>
      <c r="I1783" s="33"/>
    </row>
    <row r="1784" spans="2:9" hidden="1" x14ac:dyDescent="0.25">
      <c r="B1784" s="33"/>
      <c r="C1784" s="33"/>
      <c r="D1784" s="33"/>
      <c r="E1784" s="33"/>
      <c r="F1784" s="31"/>
      <c r="G1784" s="31"/>
      <c r="H1784" s="31"/>
      <c r="I1784" s="33"/>
    </row>
    <row r="1785" spans="2:9" hidden="1" x14ac:dyDescent="0.25">
      <c r="B1785" s="33"/>
      <c r="C1785" s="33"/>
      <c r="D1785" s="33"/>
      <c r="E1785" s="33"/>
      <c r="F1785" s="31"/>
      <c r="G1785" s="31"/>
      <c r="H1785" s="31"/>
      <c r="I1785" s="33"/>
    </row>
    <row r="1786" spans="2:9" hidden="1" x14ac:dyDescent="0.25">
      <c r="B1786" s="33"/>
      <c r="C1786" s="33"/>
      <c r="D1786" s="33"/>
      <c r="E1786" s="33"/>
      <c r="F1786" s="31"/>
      <c r="G1786" s="31"/>
      <c r="H1786" s="31"/>
      <c r="I1786" s="33"/>
    </row>
    <row r="1787" spans="2:9" hidden="1" x14ac:dyDescent="0.25">
      <c r="B1787" s="33"/>
      <c r="C1787" s="33"/>
      <c r="D1787" s="33"/>
      <c r="E1787" s="33"/>
      <c r="F1787" s="31"/>
      <c r="G1787" s="31"/>
      <c r="H1787" s="31"/>
      <c r="I1787" s="33"/>
    </row>
    <row r="1788" spans="2:9" hidden="1" x14ac:dyDescent="0.25">
      <c r="B1788" s="33"/>
      <c r="C1788" s="33"/>
      <c r="D1788" s="33"/>
      <c r="E1788" s="33"/>
      <c r="F1788" s="31"/>
      <c r="G1788" s="31"/>
      <c r="H1788" s="31"/>
      <c r="I1788" s="33"/>
    </row>
    <row r="1789" spans="2:9" hidden="1" x14ac:dyDescent="0.25">
      <c r="B1789" s="33"/>
      <c r="C1789" s="33"/>
      <c r="D1789" s="33"/>
      <c r="E1789" s="33"/>
      <c r="F1789" s="31"/>
      <c r="G1789" s="31"/>
      <c r="H1789" s="31"/>
      <c r="I1789" s="33"/>
    </row>
    <row r="1790" spans="2:9" hidden="1" x14ac:dyDescent="0.25">
      <c r="B1790" s="33"/>
      <c r="C1790" s="33"/>
      <c r="D1790" s="33"/>
      <c r="E1790" s="33"/>
      <c r="F1790" s="31"/>
      <c r="G1790" s="31"/>
      <c r="H1790" s="31"/>
      <c r="I1790" s="33"/>
    </row>
    <row r="1791" spans="2:9" hidden="1" x14ac:dyDescent="0.25">
      <c r="B1791" s="33"/>
      <c r="C1791" s="33"/>
      <c r="D1791" s="33"/>
      <c r="E1791" s="33"/>
      <c r="F1791" s="31"/>
      <c r="G1791" s="31"/>
      <c r="H1791" s="31"/>
      <c r="I1791" s="33"/>
    </row>
    <row r="1792" spans="2:9" hidden="1" x14ac:dyDescent="0.25">
      <c r="B1792" s="33"/>
      <c r="C1792" s="33"/>
      <c r="D1792" s="33"/>
      <c r="E1792" s="33"/>
      <c r="F1792" s="31"/>
      <c r="G1792" s="31"/>
      <c r="H1792" s="31"/>
      <c r="I1792" s="33"/>
    </row>
    <row r="1793" spans="2:9" hidden="1" x14ac:dyDescent="0.25">
      <c r="B1793" s="33"/>
      <c r="C1793" s="33"/>
      <c r="D1793" s="33"/>
      <c r="E1793" s="33"/>
      <c r="F1793" s="31"/>
      <c r="G1793" s="31"/>
      <c r="H1793" s="31"/>
      <c r="I1793" s="33"/>
    </row>
    <row r="1794" spans="2:9" hidden="1" x14ac:dyDescent="0.25">
      <c r="B1794" s="33"/>
      <c r="C1794" s="33"/>
      <c r="D1794" s="33"/>
      <c r="E1794" s="33"/>
      <c r="F1794" s="31"/>
      <c r="G1794" s="31"/>
      <c r="H1794" s="31"/>
      <c r="I1794" s="33"/>
    </row>
    <row r="1795" spans="2:9" hidden="1" x14ac:dyDescent="0.25">
      <c r="B1795" s="33"/>
      <c r="C1795" s="33"/>
      <c r="D1795" s="33"/>
      <c r="E1795" s="33"/>
      <c r="F1795" s="31"/>
      <c r="G1795" s="31"/>
      <c r="H1795" s="31"/>
      <c r="I1795" s="33"/>
    </row>
    <row r="1796" spans="2:9" hidden="1" x14ac:dyDescent="0.25">
      <c r="B1796" s="33"/>
      <c r="C1796" s="33"/>
      <c r="D1796" s="33"/>
      <c r="E1796" s="33"/>
      <c r="F1796" s="31"/>
      <c r="G1796" s="31"/>
      <c r="H1796" s="31"/>
      <c r="I1796" s="33"/>
    </row>
    <row r="1797" spans="2:9" hidden="1" x14ac:dyDescent="0.25">
      <c r="B1797" s="33"/>
      <c r="C1797" s="33"/>
      <c r="D1797" s="33"/>
      <c r="E1797" s="33"/>
      <c r="F1797" s="31"/>
      <c r="G1797" s="31"/>
      <c r="H1797" s="31"/>
      <c r="I1797" s="33"/>
    </row>
    <row r="1798" spans="2:9" hidden="1" x14ac:dyDescent="0.25">
      <c r="B1798" s="33"/>
      <c r="C1798" s="33"/>
      <c r="D1798" s="33"/>
      <c r="E1798" s="33"/>
      <c r="F1798" s="31"/>
      <c r="G1798" s="31"/>
      <c r="H1798" s="31"/>
      <c r="I1798" s="33"/>
    </row>
    <row r="1799" spans="2:9" hidden="1" x14ac:dyDescent="0.25">
      <c r="B1799" s="33"/>
      <c r="C1799" s="33"/>
      <c r="D1799" s="33"/>
      <c r="E1799" s="33"/>
      <c r="F1799" s="31"/>
      <c r="G1799" s="31"/>
      <c r="H1799" s="31"/>
      <c r="I1799" s="33"/>
    </row>
    <row r="1800" spans="2:9" hidden="1" x14ac:dyDescent="0.25">
      <c r="B1800" s="33"/>
      <c r="C1800" s="33"/>
      <c r="D1800" s="33"/>
      <c r="E1800" s="33"/>
      <c r="F1800" s="31"/>
      <c r="G1800" s="31"/>
      <c r="H1800" s="31"/>
      <c r="I1800" s="33"/>
    </row>
    <row r="1801" spans="2:9" hidden="1" x14ac:dyDescent="0.25">
      <c r="B1801" s="33"/>
      <c r="C1801" s="33"/>
      <c r="D1801" s="33"/>
      <c r="E1801" s="33"/>
      <c r="F1801" s="31"/>
      <c r="G1801" s="31"/>
      <c r="H1801" s="31"/>
      <c r="I1801" s="33"/>
    </row>
    <row r="1802" spans="2:9" hidden="1" x14ac:dyDescent="0.25">
      <c r="B1802" s="33"/>
      <c r="C1802" s="33"/>
      <c r="D1802" s="33"/>
      <c r="E1802" s="33"/>
      <c r="F1802" s="31"/>
      <c r="G1802" s="31"/>
      <c r="H1802" s="31"/>
      <c r="I1802" s="33"/>
    </row>
    <row r="1803" spans="2:9" hidden="1" x14ac:dyDescent="0.25">
      <c r="B1803" s="33"/>
      <c r="C1803" s="33"/>
      <c r="D1803" s="33"/>
      <c r="E1803" s="33"/>
      <c r="F1803" s="31"/>
      <c r="G1803" s="31"/>
      <c r="H1803" s="31"/>
      <c r="I1803" s="33"/>
    </row>
    <row r="1804" spans="2:9" hidden="1" x14ac:dyDescent="0.25">
      <c r="B1804" s="33"/>
      <c r="C1804" s="33"/>
      <c r="D1804" s="33"/>
      <c r="E1804" s="33"/>
      <c r="F1804" s="31"/>
      <c r="G1804" s="31"/>
      <c r="H1804" s="31"/>
      <c r="I1804" s="33"/>
    </row>
    <row r="1805" spans="2:9" hidden="1" x14ac:dyDescent="0.25">
      <c r="B1805" s="33"/>
      <c r="C1805" s="33"/>
      <c r="D1805" s="33"/>
      <c r="E1805" s="33"/>
      <c r="F1805" s="31"/>
      <c r="G1805" s="31"/>
      <c r="H1805" s="31"/>
      <c r="I1805" s="33"/>
    </row>
    <row r="1806" spans="2:9" hidden="1" x14ac:dyDescent="0.25">
      <c r="B1806" s="33"/>
      <c r="C1806" s="33"/>
      <c r="D1806" s="33"/>
      <c r="E1806" s="33"/>
      <c r="F1806" s="31"/>
      <c r="G1806" s="31"/>
      <c r="H1806" s="31"/>
      <c r="I1806" s="33"/>
    </row>
    <row r="1807" spans="2:9" hidden="1" x14ac:dyDescent="0.25">
      <c r="B1807" s="33"/>
      <c r="C1807" s="33"/>
      <c r="D1807" s="33"/>
      <c r="E1807" s="33"/>
      <c r="F1807" s="31"/>
      <c r="G1807" s="31"/>
      <c r="H1807" s="31"/>
      <c r="I1807" s="33"/>
    </row>
    <row r="1808" spans="2:9" hidden="1" x14ac:dyDescent="0.25">
      <c r="B1808" s="33"/>
      <c r="C1808" s="33"/>
      <c r="D1808" s="33"/>
      <c r="E1808" s="33"/>
      <c r="F1808" s="31"/>
      <c r="G1808" s="31"/>
      <c r="H1808" s="31"/>
      <c r="I1808" s="33"/>
    </row>
    <row r="1809" spans="2:9" hidden="1" x14ac:dyDescent="0.25">
      <c r="B1809" s="33"/>
      <c r="C1809" s="33"/>
      <c r="D1809" s="33"/>
      <c r="E1809" s="33"/>
      <c r="F1809" s="31"/>
      <c r="G1809" s="31"/>
      <c r="H1809" s="31"/>
      <c r="I1809" s="33"/>
    </row>
    <row r="1810" spans="2:9" hidden="1" x14ac:dyDescent="0.25">
      <c r="B1810" s="33"/>
      <c r="C1810" s="33"/>
      <c r="D1810" s="33"/>
      <c r="E1810" s="33"/>
      <c r="F1810" s="31"/>
      <c r="G1810" s="31"/>
      <c r="H1810" s="31"/>
      <c r="I1810" s="33"/>
    </row>
    <row r="1811" spans="2:9" hidden="1" x14ac:dyDescent="0.25">
      <c r="B1811" s="33"/>
      <c r="C1811" s="33"/>
      <c r="D1811" s="33"/>
      <c r="E1811" s="33"/>
      <c r="F1811" s="31"/>
      <c r="G1811" s="31"/>
      <c r="H1811" s="31"/>
      <c r="I1811" s="33"/>
    </row>
    <row r="1812" spans="2:9" hidden="1" x14ac:dyDescent="0.25">
      <c r="B1812" s="33"/>
      <c r="C1812" s="33"/>
      <c r="D1812" s="33"/>
      <c r="E1812" s="33"/>
      <c r="F1812" s="31"/>
      <c r="G1812" s="31"/>
      <c r="H1812" s="31"/>
      <c r="I1812" s="33"/>
    </row>
    <row r="1813" spans="2:9" hidden="1" x14ac:dyDescent="0.25">
      <c r="B1813" s="33"/>
      <c r="C1813" s="33"/>
      <c r="D1813" s="33"/>
      <c r="E1813" s="33"/>
      <c r="F1813" s="31"/>
      <c r="G1813" s="31"/>
      <c r="H1813" s="31"/>
      <c r="I1813" s="33"/>
    </row>
    <row r="1814" spans="2:9" hidden="1" x14ac:dyDescent="0.25">
      <c r="B1814" s="33"/>
      <c r="C1814" s="33"/>
      <c r="D1814" s="33"/>
      <c r="E1814" s="33"/>
      <c r="F1814" s="31"/>
      <c r="G1814" s="31"/>
      <c r="H1814" s="31"/>
      <c r="I1814" s="33"/>
    </row>
    <row r="1815" spans="2:9" hidden="1" x14ac:dyDescent="0.25">
      <c r="B1815" s="33"/>
      <c r="C1815" s="33"/>
      <c r="D1815" s="33"/>
      <c r="E1815" s="33"/>
      <c r="F1815" s="31"/>
      <c r="G1815" s="31"/>
      <c r="H1815" s="31"/>
      <c r="I1815" s="33"/>
    </row>
    <row r="1816" spans="2:9" hidden="1" x14ac:dyDescent="0.25">
      <c r="B1816" s="33"/>
      <c r="C1816" s="33"/>
      <c r="D1816" s="33"/>
      <c r="E1816" s="33"/>
      <c r="F1816" s="31"/>
      <c r="G1816" s="31"/>
      <c r="H1816" s="31"/>
      <c r="I1816" s="33"/>
    </row>
    <row r="1817" spans="2:9" hidden="1" x14ac:dyDescent="0.25">
      <c r="B1817" s="33"/>
      <c r="C1817" s="33"/>
      <c r="D1817" s="33"/>
      <c r="E1817" s="33"/>
      <c r="F1817" s="31"/>
      <c r="G1817" s="31"/>
      <c r="H1817" s="31"/>
      <c r="I1817" s="33"/>
    </row>
    <row r="1818" spans="2:9" hidden="1" x14ac:dyDescent="0.25">
      <c r="B1818" s="33"/>
      <c r="C1818" s="33"/>
      <c r="D1818" s="33"/>
      <c r="E1818" s="33"/>
      <c r="F1818" s="31"/>
      <c r="G1818" s="31"/>
      <c r="H1818" s="31"/>
      <c r="I1818" s="33"/>
    </row>
    <row r="1819" spans="2:9" hidden="1" x14ac:dyDescent="0.25">
      <c r="B1819" s="33"/>
      <c r="C1819" s="33"/>
      <c r="D1819" s="33"/>
      <c r="E1819" s="33"/>
      <c r="F1819" s="31"/>
      <c r="G1819" s="31"/>
      <c r="H1819" s="31"/>
      <c r="I1819" s="33"/>
    </row>
    <row r="1820" spans="2:9" hidden="1" x14ac:dyDescent="0.25">
      <c r="B1820" s="33"/>
      <c r="C1820" s="33"/>
      <c r="D1820" s="33"/>
      <c r="E1820" s="33"/>
      <c r="F1820" s="31"/>
      <c r="G1820" s="31"/>
      <c r="H1820" s="31"/>
      <c r="I1820" s="33"/>
    </row>
    <row r="1821" spans="2:9" hidden="1" x14ac:dyDescent="0.25">
      <c r="B1821" s="33"/>
      <c r="C1821" s="33"/>
      <c r="D1821" s="33"/>
      <c r="E1821" s="33"/>
      <c r="F1821" s="31"/>
      <c r="G1821" s="31"/>
      <c r="H1821" s="31"/>
      <c r="I1821" s="33"/>
    </row>
    <row r="1822" spans="2:9" hidden="1" x14ac:dyDescent="0.25">
      <c r="B1822" s="33"/>
      <c r="C1822" s="33"/>
      <c r="D1822" s="33"/>
      <c r="E1822" s="33"/>
      <c r="F1822" s="31"/>
      <c r="G1822" s="31"/>
      <c r="H1822" s="31"/>
      <c r="I1822" s="33"/>
    </row>
    <row r="1823" spans="2:9" hidden="1" x14ac:dyDescent="0.25">
      <c r="B1823" s="33"/>
      <c r="C1823" s="33"/>
      <c r="D1823" s="33"/>
      <c r="E1823" s="33"/>
      <c r="F1823" s="31"/>
      <c r="G1823" s="31"/>
      <c r="H1823" s="31"/>
      <c r="I1823" s="33"/>
    </row>
    <row r="1824" spans="2:9" hidden="1" x14ac:dyDescent="0.25">
      <c r="B1824" s="33"/>
      <c r="C1824" s="33"/>
      <c r="D1824" s="33"/>
      <c r="E1824" s="33"/>
      <c r="F1824" s="31"/>
      <c r="G1824" s="31"/>
      <c r="H1824" s="31"/>
      <c r="I1824" s="33"/>
    </row>
    <row r="1825" spans="2:9" hidden="1" x14ac:dyDescent="0.25">
      <c r="B1825" s="33"/>
      <c r="C1825" s="33"/>
      <c r="D1825" s="33"/>
      <c r="E1825" s="33"/>
      <c r="F1825" s="31"/>
      <c r="G1825" s="31"/>
      <c r="H1825" s="31"/>
      <c r="I1825" s="33"/>
    </row>
    <row r="1826" spans="2:9" hidden="1" x14ac:dyDescent="0.25">
      <c r="B1826" s="33"/>
      <c r="C1826" s="33"/>
      <c r="D1826" s="33"/>
      <c r="E1826" s="33"/>
      <c r="F1826" s="31"/>
      <c r="G1826" s="31"/>
      <c r="H1826" s="31"/>
      <c r="I1826" s="33"/>
    </row>
    <row r="1827" spans="2:9" hidden="1" x14ac:dyDescent="0.25">
      <c r="B1827" s="33"/>
      <c r="C1827" s="33"/>
      <c r="D1827" s="33"/>
      <c r="E1827" s="33"/>
      <c r="F1827" s="31"/>
      <c r="G1827" s="31"/>
      <c r="H1827" s="31"/>
      <c r="I1827" s="33"/>
    </row>
    <row r="1828" spans="2:9" hidden="1" x14ac:dyDescent="0.25">
      <c r="B1828" s="33"/>
      <c r="C1828" s="33"/>
      <c r="D1828" s="33"/>
      <c r="E1828" s="33"/>
      <c r="F1828" s="31"/>
      <c r="G1828" s="31"/>
      <c r="H1828" s="31"/>
      <c r="I1828" s="33"/>
    </row>
    <row r="1829" spans="2:9" hidden="1" x14ac:dyDescent="0.25">
      <c r="B1829" s="33"/>
      <c r="C1829" s="33"/>
      <c r="D1829" s="33"/>
      <c r="E1829" s="33"/>
      <c r="F1829" s="31"/>
      <c r="G1829" s="31"/>
      <c r="H1829" s="31"/>
      <c r="I1829" s="33"/>
    </row>
    <row r="1830" spans="2:9" hidden="1" x14ac:dyDescent="0.25">
      <c r="B1830" s="33"/>
      <c r="C1830" s="33"/>
      <c r="D1830" s="33"/>
      <c r="E1830" s="33"/>
      <c r="F1830" s="31"/>
      <c r="G1830" s="31"/>
      <c r="H1830" s="31"/>
      <c r="I1830" s="33"/>
    </row>
    <row r="1831" spans="2:9" hidden="1" x14ac:dyDescent="0.25">
      <c r="B1831" s="33"/>
      <c r="C1831" s="33"/>
      <c r="D1831" s="33"/>
      <c r="E1831" s="33"/>
      <c r="F1831" s="31"/>
      <c r="G1831" s="31"/>
      <c r="H1831" s="31"/>
      <c r="I1831" s="33"/>
    </row>
    <row r="1832" spans="2:9" hidden="1" x14ac:dyDescent="0.25">
      <c r="B1832" s="33"/>
      <c r="C1832" s="33"/>
      <c r="D1832" s="33"/>
      <c r="E1832" s="33"/>
      <c r="F1832" s="31"/>
      <c r="G1832" s="31"/>
      <c r="H1832" s="31"/>
      <c r="I1832" s="33"/>
    </row>
    <row r="1833" spans="2:9" hidden="1" x14ac:dyDescent="0.25">
      <c r="B1833" s="33"/>
      <c r="C1833" s="33"/>
      <c r="D1833" s="33"/>
      <c r="E1833" s="33"/>
      <c r="F1833" s="31"/>
      <c r="G1833" s="31"/>
      <c r="H1833" s="31"/>
      <c r="I1833" s="33"/>
    </row>
    <row r="1834" spans="2:9" hidden="1" x14ac:dyDescent="0.25">
      <c r="B1834" s="33"/>
      <c r="C1834" s="33"/>
      <c r="D1834" s="33"/>
      <c r="E1834" s="33"/>
      <c r="F1834" s="31"/>
      <c r="G1834" s="31"/>
      <c r="H1834" s="31"/>
      <c r="I1834" s="33"/>
    </row>
    <row r="1835" spans="2:9" hidden="1" x14ac:dyDescent="0.25">
      <c r="B1835" s="33"/>
      <c r="C1835" s="33"/>
      <c r="D1835" s="33"/>
      <c r="E1835" s="33"/>
      <c r="F1835" s="31"/>
      <c r="G1835" s="31"/>
      <c r="H1835" s="31"/>
      <c r="I1835" s="33"/>
    </row>
    <row r="1836" spans="2:9" hidden="1" x14ac:dyDescent="0.25">
      <c r="B1836" s="33"/>
      <c r="C1836" s="33"/>
      <c r="D1836" s="33"/>
      <c r="E1836" s="33"/>
      <c r="F1836" s="31"/>
      <c r="G1836" s="31"/>
      <c r="H1836" s="31"/>
      <c r="I1836" s="33"/>
    </row>
    <row r="1837" spans="2:9" hidden="1" x14ac:dyDescent="0.25">
      <c r="B1837" s="33"/>
      <c r="C1837" s="33"/>
      <c r="D1837" s="33"/>
      <c r="E1837" s="33"/>
      <c r="F1837" s="31"/>
      <c r="G1837" s="31"/>
      <c r="H1837" s="31"/>
      <c r="I1837" s="33"/>
    </row>
    <row r="1838" spans="2:9" hidden="1" x14ac:dyDescent="0.25">
      <c r="B1838" s="33"/>
      <c r="C1838" s="33"/>
      <c r="D1838" s="33"/>
      <c r="E1838" s="33"/>
      <c r="F1838" s="31"/>
      <c r="G1838" s="31"/>
      <c r="H1838" s="31"/>
      <c r="I1838" s="33"/>
    </row>
    <row r="1839" spans="2:9" hidden="1" x14ac:dyDescent="0.25">
      <c r="B1839" s="33"/>
      <c r="C1839" s="33"/>
      <c r="D1839" s="33"/>
      <c r="E1839" s="33"/>
      <c r="F1839" s="31"/>
      <c r="G1839" s="31"/>
      <c r="H1839" s="31"/>
      <c r="I1839" s="33"/>
    </row>
    <row r="1840" spans="2:9" hidden="1" x14ac:dyDescent="0.25">
      <c r="B1840" s="33"/>
      <c r="C1840" s="33"/>
      <c r="D1840" s="33"/>
      <c r="E1840" s="33"/>
      <c r="F1840" s="31"/>
      <c r="G1840" s="31"/>
      <c r="H1840" s="31"/>
      <c r="I1840" s="33"/>
    </row>
    <row r="1841" spans="2:9" hidden="1" x14ac:dyDescent="0.25">
      <c r="B1841" s="33"/>
      <c r="C1841" s="33"/>
      <c r="D1841" s="33"/>
      <c r="E1841" s="33"/>
      <c r="F1841" s="31"/>
      <c r="G1841" s="31"/>
      <c r="H1841" s="31"/>
      <c r="I1841" s="33"/>
    </row>
    <row r="1842" spans="2:9" hidden="1" x14ac:dyDescent="0.25">
      <c r="B1842" s="33"/>
      <c r="C1842" s="33"/>
      <c r="D1842" s="33"/>
      <c r="E1842" s="33"/>
      <c r="F1842" s="31"/>
      <c r="G1842" s="31"/>
      <c r="H1842" s="31"/>
      <c r="I1842" s="33"/>
    </row>
    <row r="1843" spans="2:9" hidden="1" x14ac:dyDescent="0.25">
      <c r="B1843" s="33"/>
      <c r="C1843" s="33"/>
      <c r="D1843" s="33"/>
      <c r="E1843" s="33"/>
      <c r="F1843" s="31"/>
      <c r="G1843" s="31"/>
      <c r="H1843" s="31"/>
      <c r="I1843" s="33"/>
    </row>
    <row r="1844" spans="2:9" hidden="1" x14ac:dyDescent="0.25">
      <c r="B1844" s="33"/>
      <c r="C1844" s="33"/>
      <c r="D1844" s="33"/>
      <c r="E1844" s="33"/>
      <c r="F1844" s="31"/>
      <c r="G1844" s="31"/>
      <c r="H1844" s="31"/>
      <c r="I1844" s="33"/>
    </row>
    <row r="1845" spans="2:9" hidden="1" x14ac:dyDescent="0.25">
      <c r="B1845" s="33"/>
      <c r="C1845" s="33"/>
      <c r="D1845" s="33"/>
      <c r="E1845" s="33"/>
      <c r="F1845" s="31"/>
      <c r="G1845" s="31"/>
      <c r="H1845" s="31"/>
      <c r="I1845" s="33"/>
    </row>
    <row r="1846" spans="2:9" hidden="1" x14ac:dyDescent="0.25">
      <c r="B1846" s="33"/>
      <c r="C1846" s="33"/>
      <c r="D1846" s="33"/>
      <c r="E1846" s="33"/>
      <c r="F1846" s="31"/>
      <c r="G1846" s="31"/>
      <c r="H1846" s="31"/>
      <c r="I1846" s="33"/>
    </row>
    <row r="1847" spans="2:9" hidden="1" x14ac:dyDescent="0.25">
      <c r="B1847" s="33"/>
      <c r="C1847" s="33"/>
      <c r="D1847" s="33"/>
      <c r="E1847" s="33"/>
      <c r="F1847" s="31"/>
      <c r="G1847" s="31"/>
      <c r="H1847" s="31"/>
      <c r="I1847" s="33"/>
    </row>
    <row r="1848" spans="2:9" hidden="1" x14ac:dyDescent="0.25">
      <c r="B1848" s="33"/>
      <c r="C1848" s="33"/>
      <c r="D1848" s="33"/>
      <c r="E1848" s="33"/>
      <c r="F1848" s="31"/>
      <c r="G1848" s="31"/>
      <c r="H1848" s="31"/>
      <c r="I1848" s="33"/>
    </row>
    <row r="1849" spans="2:9" hidden="1" x14ac:dyDescent="0.25">
      <c r="B1849" s="33"/>
      <c r="C1849" s="33"/>
      <c r="D1849" s="33"/>
      <c r="E1849" s="33"/>
      <c r="F1849" s="31"/>
      <c r="G1849" s="31"/>
      <c r="H1849" s="31"/>
      <c r="I1849" s="33"/>
    </row>
    <row r="1850" spans="2:9" hidden="1" x14ac:dyDescent="0.25">
      <c r="B1850" s="33"/>
      <c r="C1850" s="33"/>
      <c r="D1850" s="33"/>
      <c r="E1850" s="33"/>
      <c r="F1850" s="31"/>
      <c r="G1850" s="31"/>
      <c r="H1850" s="31"/>
      <c r="I1850" s="33"/>
    </row>
    <row r="1851" spans="2:9" hidden="1" x14ac:dyDescent="0.25">
      <c r="B1851" s="33"/>
      <c r="C1851" s="33"/>
      <c r="D1851" s="33"/>
      <c r="E1851" s="33"/>
      <c r="F1851" s="31"/>
      <c r="G1851" s="31"/>
      <c r="H1851" s="31"/>
      <c r="I1851" s="33"/>
    </row>
    <row r="1852" spans="2:9" hidden="1" x14ac:dyDescent="0.25">
      <c r="B1852" s="33"/>
      <c r="C1852" s="33"/>
      <c r="D1852" s="33"/>
      <c r="E1852" s="33"/>
      <c r="F1852" s="31"/>
      <c r="G1852" s="31"/>
      <c r="H1852" s="31"/>
      <c r="I1852" s="33"/>
    </row>
    <row r="1853" spans="2:9" hidden="1" x14ac:dyDescent="0.25">
      <c r="B1853" s="33"/>
      <c r="C1853" s="33"/>
      <c r="D1853" s="33"/>
      <c r="E1853" s="33"/>
      <c r="F1853" s="31"/>
      <c r="G1853" s="31"/>
      <c r="H1853" s="31"/>
      <c r="I1853" s="33"/>
    </row>
    <row r="1854" spans="2:9" hidden="1" x14ac:dyDescent="0.25">
      <c r="B1854" s="33"/>
      <c r="C1854" s="33"/>
      <c r="D1854" s="33"/>
      <c r="E1854" s="33"/>
      <c r="F1854" s="31"/>
      <c r="G1854" s="31"/>
      <c r="H1854" s="31"/>
      <c r="I1854" s="33"/>
    </row>
    <row r="1855" spans="2:9" hidden="1" x14ac:dyDescent="0.25">
      <c r="B1855" s="33"/>
      <c r="C1855" s="33"/>
      <c r="D1855" s="33"/>
      <c r="E1855" s="33"/>
      <c r="F1855" s="31"/>
      <c r="G1855" s="31"/>
      <c r="H1855" s="31"/>
      <c r="I1855" s="33"/>
    </row>
    <row r="1856" spans="2:9" hidden="1" x14ac:dyDescent="0.25">
      <c r="B1856" s="33"/>
      <c r="C1856" s="33"/>
      <c r="D1856" s="33"/>
      <c r="E1856" s="33"/>
      <c r="F1856" s="31"/>
      <c r="G1856" s="31"/>
      <c r="H1856" s="31"/>
      <c r="I1856" s="33"/>
    </row>
    <row r="1857" spans="2:9" hidden="1" x14ac:dyDescent="0.25">
      <c r="B1857" s="33"/>
      <c r="C1857" s="33"/>
      <c r="D1857" s="33"/>
      <c r="E1857" s="33"/>
      <c r="F1857" s="31"/>
      <c r="G1857" s="31"/>
      <c r="H1857" s="31"/>
      <c r="I1857" s="33"/>
    </row>
    <row r="1858" spans="2:9" hidden="1" x14ac:dyDescent="0.25">
      <c r="B1858" s="33"/>
      <c r="C1858" s="33"/>
      <c r="D1858" s="33"/>
      <c r="E1858" s="33"/>
      <c r="F1858" s="31"/>
      <c r="G1858" s="31"/>
      <c r="H1858" s="31"/>
      <c r="I1858" s="33"/>
    </row>
    <row r="1859" spans="2:9" hidden="1" x14ac:dyDescent="0.25">
      <c r="B1859" s="33"/>
      <c r="C1859" s="33"/>
      <c r="D1859" s="33"/>
      <c r="E1859" s="33"/>
      <c r="F1859" s="31"/>
      <c r="G1859" s="31"/>
      <c r="H1859" s="31"/>
      <c r="I1859" s="33"/>
    </row>
    <row r="1860" spans="2:9" hidden="1" x14ac:dyDescent="0.25">
      <c r="B1860" s="33"/>
      <c r="C1860" s="33"/>
      <c r="D1860" s="33"/>
      <c r="E1860" s="33"/>
      <c r="F1860" s="31"/>
      <c r="G1860" s="31"/>
      <c r="H1860" s="31"/>
      <c r="I1860" s="33"/>
    </row>
    <row r="1861" spans="2:9" hidden="1" x14ac:dyDescent="0.25">
      <c r="B1861" s="33"/>
      <c r="C1861" s="33"/>
      <c r="D1861" s="33"/>
      <c r="E1861" s="33"/>
      <c r="F1861" s="31"/>
      <c r="G1861" s="31"/>
      <c r="H1861" s="31"/>
      <c r="I1861" s="33"/>
    </row>
    <row r="1862" spans="2:9" hidden="1" x14ac:dyDescent="0.25">
      <c r="B1862" s="33"/>
      <c r="C1862" s="33"/>
      <c r="D1862" s="33"/>
      <c r="E1862" s="33"/>
      <c r="F1862" s="31"/>
      <c r="G1862" s="31"/>
      <c r="H1862" s="31"/>
      <c r="I1862" s="33"/>
    </row>
    <row r="1863" spans="2:9" hidden="1" x14ac:dyDescent="0.25">
      <c r="B1863" s="33"/>
      <c r="C1863" s="33"/>
      <c r="D1863" s="33"/>
      <c r="E1863" s="33"/>
      <c r="F1863" s="31"/>
      <c r="G1863" s="31"/>
      <c r="H1863" s="31"/>
      <c r="I1863" s="33"/>
    </row>
    <row r="1864" spans="2:9" hidden="1" x14ac:dyDescent="0.25">
      <c r="B1864" s="33"/>
      <c r="C1864" s="33"/>
      <c r="D1864" s="33"/>
      <c r="E1864" s="33"/>
      <c r="F1864" s="31"/>
      <c r="G1864" s="31"/>
      <c r="H1864" s="31"/>
      <c r="I1864" s="33"/>
    </row>
    <row r="1865" spans="2:9" hidden="1" x14ac:dyDescent="0.25">
      <c r="B1865" s="33"/>
      <c r="C1865" s="33"/>
      <c r="D1865" s="33"/>
      <c r="E1865" s="33"/>
      <c r="F1865" s="31"/>
      <c r="G1865" s="31"/>
      <c r="H1865" s="31"/>
      <c r="I1865" s="33"/>
    </row>
    <row r="1866" spans="2:9" hidden="1" x14ac:dyDescent="0.25">
      <c r="B1866" s="33"/>
      <c r="C1866" s="33"/>
      <c r="D1866" s="33"/>
      <c r="E1866" s="33"/>
      <c r="F1866" s="31"/>
      <c r="G1866" s="31"/>
      <c r="H1866" s="31"/>
      <c r="I1866" s="33"/>
    </row>
    <row r="1867" spans="2:9" hidden="1" x14ac:dyDescent="0.25">
      <c r="B1867" s="33"/>
      <c r="C1867" s="33"/>
      <c r="D1867" s="33"/>
      <c r="E1867" s="33"/>
      <c r="F1867" s="31"/>
      <c r="G1867" s="31"/>
      <c r="H1867" s="31"/>
      <c r="I1867" s="33"/>
    </row>
    <row r="1868" spans="2:9" hidden="1" x14ac:dyDescent="0.25">
      <c r="B1868" s="33"/>
      <c r="C1868" s="33"/>
      <c r="D1868" s="33"/>
      <c r="E1868" s="33"/>
      <c r="F1868" s="31"/>
      <c r="G1868" s="31"/>
      <c r="H1868" s="31"/>
      <c r="I1868" s="33"/>
    </row>
    <row r="1869" spans="2:9" hidden="1" x14ac:dyDescent="0.25">
      <c r="B1869" s="33"/>
      <c r="C1869" s="33"/>
      <c r="D1869" s="33"/>
      <c r="E1869" s="33"/>
      <c r="F1869" s="31"/>
      <c r="G1869" s="31"/>
      <c r="H1869" s="31"/>
      <c r="I1869" s="33"/>
    </row>
    <row r="1870" spans="2:9" hidden="1" x14ac:dyDescent="0.25">
      <c r="B1870" s="33"/>
      <c r="C1870" s="33"/>
      <c r="D1870" s="33"/>
      <c r="E1870" s="33"/>
      <c r="F1870" s="31"/>
      <c r="G1870" s="31"/>
      <c r="H1870" s="31"/>
      <c r="I1870" s="33"/>
    </row>
    <row r="1871" spans="2:9" hidden="1" x14ac:dyDescent="0.25">
      <c r="B1871" s="33"/>
      <c r="C1871" s="33"/>
      <c r="D1871" s="33"/>
      <c r="E1871" s="33"/>
      <c r="F1871" s="31"/>
      <c r="G1871" s="31"/>
      <c r="H1871" s="31"/>
      <c r="I1871" s="33"/>
    </row>
    <row r="1872" spans="2:9" hidden="1" x14ac:dyDescent="0.25">
      <c r="B1872" s="33"/>
      <c r="C1872" s="33"/>
      <c r="D1872" s="33"/>
      <c r="E1872" s="33"/>
      <c r="F1872" s="31"/>
      <c r="G1872" s="31"/>
      <c r="H1872" s="31"/>
      <c r="I1872" s="33"/>
    </row>
    <row r="1873" spans="2:9" hidden="1" x14ac:dyDescent="0.25">
      <c r="B1873" s="33"/>
      <c r="C1873" s="33"/>
      <c r="D1873" s="33"/>
      <c r="E1873" s="33"/>
      <c r="F1873" s="31"/>
      <c r="G1873" s="31"/>
      <c r="H1873" s="31"/>
      <c r="I1873" s="33"/>
    </row>
    <row r="1874" spans="2:9" hidden="1" x14ac:dyDescent="0.25">
      <c r="B1874" s="33"/>
      <c r="C1874" s="33"/>
      <c r="D1874" s="33"/>
      <c r="E1874" s="33"/>
      <c r="F1874" s="31"/>
      <c r="G1874" s="31"/>
      <c r="H1874" s="31"/>
      <c r="I1874" s="33"/>
    </row>
    <row r="1875" spans="2:9" hidden="1" x14ac:dyDescent="0.25">
      <c r="B1875" s="33"/>
      <c r="C1875" s="33"/>
      <c r="D1875" s="33"/>
      <c r="E1875" s="33"/>
      <c r="F1875" s="31"/>
      <c r="G1875" s="31"/>
      <c r="H1875" s="31"/>
      <c r="I1875" s="33"/>
    </row>
    <row r="1876" spans="2:9" hidden="1" x14ac:dyDescent="0.25">
      <c r="B1876" s="33"/>
      <c r="C1876" s="33"/>
      <c r="D1876" s="33"/>
      <c r="E1876" s="33"/>
      <c r="F1876" s="31"/>
      <c r="G1876" s="31"/>
      <c r="H1876" s="31"/>
      <c r="I1876" s="33"/>
    </row>
    <row r="1877" spans="2:9" hidden="1" x14ac:dyDescent="0.25">
      <c r="B1877" s="33"/>
      <c r="C1877" s="33"/>
      <c r="D1877" s="33"/>
      <c r="E1877" s="33"/>
      <c r="F1877" s="31"/>
      <c r="G1877" s="31"/>
      <c r="H1877" s="31"/>
      <c r="I1877" s="33"/>
    </row>
    <row r="1878" spans="2:9" hidden="1" x14ac:dyDescent="0.25">
      <c r="B1878" s="33"/>
      <c r="C1878" s="33"/>
      <c r="D1878" s="33"/>
      <c r="E1878" s="33"/>
      <c r="F1878" s="31"/>
      <c r="G1878" s="31"/>
      <c r="H1878" s="31"/>
      <c r="I1878" s="33"/>
    </row>
    <row r="1879" spans="2:9" hidden="1" x14ac:dyDescent="0.25">
      <c r="B1879" s="33"/>
      <c r="C1879" s="33"/>
      <c r="D1879" s="33"/>
      <c r="E1879" s="33"/>
      <c r="F1879" s="31"/>
      <c r="G1879" s="31"/>
      <c r="H1879" s="31"/>
      <c r="I1879" s="33"/>
    </row>
    <row r="1880" spans="2:9" hidden="1" x14ac:dyDescent="0.25">
      <c r="B1880" s="33"/>
      <c r="C1880" s="33"/>
      <c r="D1880" s="33"/>
      <c r="E1880" s="33"/>
      <c r="F1880" s="31"/>
      <c r="G1880" s="31"/>
      <c r="H1880" s="31"/>
      <c r="I1880" s="33"/>
    </row>
    <row r="1881" spans="2:9" hidden="1" x14ac:dyDescent="0.25">
      <c r="B1881" s="33"/>
      <c r="C1881" s="33"/>
      <c r="D1881" s="33"/>
      <c r="E1881" s="33"/>
      <c r="F1881" s="31"/>
      <c r="G1881" s="31"/>
      <c r="H1881" s="31"/>
      <c r="I1881" s="33"/>
    </row>
    <row r="1882" spans="2:9" hidden="1" x14ac:dyDescent="0.25">
      <c r="B1882" s="33"/>
      <c r="C1882" s="33"/>
      <c r="D1882" s="33"/>
      <c r="E1882" s="33"/>
      <c r="F1882" s="31"/>
      <c r="G1882" s="31"/>
      <c r="H1882" s="31"/>
      <c r="I1882" s="33"/>
    </row>
    <row r="1883" spans="2:9" hidden="1" x14ac:dyDescent="0.25">
      <c r="B1883" s="33"/>
      <c r="C1883" s="33"/>
      <c r="D1883" s="33"/>
      <c r="E1883" s="33"/>
      <c r="F1883" s="31"/>
      <c r="G1883" s="31"/>
      <c r="H1883" s="31"/>
      <c r="I1883" s="33"/>
    </row>
    <row r="1884" spans="2:9" hidden="1" x14ac:dyDescent="0.25">
      <c r="B1884" s="33"/>
      <c r="C1884" s="33"/>
      <c r="D1884" s="33"/>
      <c r="E1884" s="33"/>
      <c r="F1884" s="31"/>
      <c r="G1884" s="31"/>
      <c r="H1884" s="31"/>
      <c r="I1884" s="33"/>
    </row>
    <row r="1885" spans="2:9" hidden="1" x14ac:dyDescent="0.25">
      <c r="B1885" s="33"/>
      <c r="C1885" s="33"/>
      <c r="D1885" s="33"/>
      <c r="E1885" s="33"/>
      <c r="F1885" s="31"/>
      <c r="G1885" s="31"/>
      <c r="H1885" s="31"/>
      <c r="I1885" s="33"/>
    </row>
    <row r="1886" spans="2:9" hidden="1" x14ac:dyDescent="0.25">
      <c r="B1886" s="33"/>
      <c r="C1886" s="33"/>
      <c r="D1886" s="33"/>
      <c r="E1886" s="33"/>
      <c r="F1886" s="31"/>
      <c r="G1886" s="31"/>
      <c r="H1886" s="31"/>
      <c r="I1886" s="33"/>
    </row>
    <row r="1887" spans="2:9" hidden="1" x14ac:dyDescent="0.25">
      <c r="B1887" s="33"/>
      <c r="C1887" s="33"/>
      <c r="D1887" s="33"/>
      <c r="E1887" s="33"/>
      <c r="F1887" s="31"/>
      <c r="G1887" s="31"/>
      <c r="H1887" s="31"/>
      <c r="I1887" s="33"/>
    </row>
    <row r="1888" spans="2:9" hidden="1" x14ac:dyDescent="0.25">
      <c r="B1888" s="33"/>
      <c r="C1888" s="33"/>
      <c r="D1888" s="33"/>
      <c r="E1888" s="33"/>
      <c r="F1888" s="31"/>
      <c r="G1888" s="31"/>
      <c r="H1888" s="31"/>
      <c r="I1888" s="33"/>
    </row>
    <row r="1889" spans="2:9" hidden="1" x14ac:dyDescent="0.25">
      <c r="B1889" s="33"/>
      <c r="C1889" s="33"/>
      <c r="D1889" s="33"/>
      <c r="E1889" s="33"/>
      <c r="F1889" s="31"/>
      <c r="G1889" s="31"/>
      <c r="H1889" s="31"/>
      <c r="I1889" s="33"/>
    </row>
    <row r="1890" spans="2:9" hidden="1" x14ac:dyDescent="0.25">
      <c r="B1890" s="33"/>
      <c r="C1890" s="33"/>
      <c r="D1890" s="33"/>
      <c r="E1890" s="33"/>
      <c r="F1890" s="31"/>
      <c r="G1890" s="31"/>
      <c r="H1890" s="31"/>
      <c r="I1890" s="33"/>
    </row>
    <row r="1891" spans="2:9" hidden="1" x14ac:dyDescent="0.25">
      <c r="B1891" s="33"/>
      <c r="C1891" s="33"/>
      <c r="D1891" s="33"/>
      <c r="E1891" s="33"/>
      <c r="F1891" s="31"/>
      <c r="G1891" s="31"/>
      <c r="H1891" s="31"/>
      <c r="I1891" s="33"/>
    </row>
    <row r="1892" spans="2:9" hidden="1" x14ac:dyDescent="0.25">
      <c r="B1892" s="33"/>
      <c r="C1892" s="33"/>
      <c r="D1892" s="33"/>
      <c r="E1892" s="33"/>
      <c r="F1892" s="31"/>
      <c r="G1892" s="31"/>
      <c r="H1892" s="31"/>
      <c r="I1892" s="33"/>
    </row>
    <row r="1893" spans="2:9" hidden="1" x14ac:dyDescent="0.25">
      <c r="B1893" s="33"/>
      <c r="C1893" s="33"/>
      <c r="D1893" s="33"/>
      <c r="E1893" s="33"/>
      <c r="F1893" s="31"/>
      <c r="G1893" s="31"/>
      <c r="H1893" s="31"/>
      <c r="I1893" s="33"/>
    </row>
    <row r="1894" spans="2:9" hidden="1" x14ac:dyDescent="0.25">
      <c r="B1894" s="33"/>
      <c r="C1894" s="33"/>
      <c r="D1894" s="33"/>
      <c r="E1894" s="33"/>
      <c r="F1894" s="31"/>
      <c r="G1894" s="31"/>
      <c r="H1894" s="31"/>
      <c r="I1894" s="33"/>
    </row>
    <row r="1895" spans="2:9" hidden="1" x14ac:dyDescent="0.25">
      <c r="B1895" s="33"/>
      <c r="C1895" s="33"/>
      <c r="D1895" s="33"/>
      <c r="E1895" s="33"/>
      <c r="F1895" s="31"/>
      <c r="G1895" s="31"/>
      <c r="H1895" s="31"/>
      <c r="I1895" s="33"/>
    </row>
    <row r="1896" spans="2:9" hidden="1" x14ac:dyDescent="0.25">
      <c r="B1896" s="33"/>
      <c r="C1896" s="33"/>
      <c r="D1896" s="33"/>
      <c r="E1896" s="33"/>
      <c r="F1896" s="31"/>
      <c r="G1896" s="31"/>
      <c r="H1896" s="31"/>
      <c r="I1896" s="33"/>
    </row>
    <row r="1897" spans="2:9" hidden="1" x14ac:dyDescent="0.25">
      <c r="B1897" s="33"/>
      <c r="C1897" s="33"/>
      <c r="D1897" s="33"/>
      <c r="E1897" s="33"/>
      <c r="F1897" s="31"/>
      <c r="G1897" s="31"/>
      <c r="H1897" s="31"/>
      <c r="I1897" s="33"/>
    </row>
    <row r="1898" spans="2:9" hidden="1" x14ac:dyDescent="0.25">
      <c r="B1898" s="33"/>
      <c r="C1898" s="33"/>
      <c r="D1898" s="33"/>
      <c r="E1898" s="33"/>
      <c r="F1898" s="31"/>
      <c r="G1898" s="31"/>
      <c r="H1898" s="31"/>
      <c r="I1898" s="33"/>
    </row>
    <row r="1899" spans="2:9" hidden="1" x14ac:dyDescent="0.25">
      <c r="B1899" s="33"/>
      <c r="C1899" s="33"/>
      <c r="D1899" s="33"/>
      <c r="E1899" s="33"/>
      <c r="F1899" s="31"/>
      <c r="G1899" s="31"/>
      <c r="H1899" s="31"/>
      <c r="I1899" s="33"/>
    </row>
    <row r="1900" spans="2:9" hidden="1" x14ac:dyDescent="0.25">
      <c r="B1900" s="33"/>
      <c r="C1900" s="33"/>
      <c r="D1900" s="33"/>
      <c r="E1900" s="33"/>
      <c r="F1900" s="31"/>
      <c r="G1900" s="31"/>
      <c r="H1900" s="31"/>
      <c r="I1900" s="33"/>
    </row>
    <row r="1901" spans="2:9" hidden="1" x14ac:dyDescent="0.25">
      <c r="B1901" s="33"/>
      <c r="C1901" s="33"/>
      <c r="D1901" s="33"/>
      <c r="E1901" s="33"/>
      <c r="F1901" s="31"/>
      <c r="G1901" s="31"/>
      <c r="H1901" s="31"/>
      <c r="I1901" s="33"/>
    </row>
    <row r="1902" spans="2:9" hidden="1" x14ac:dyDescent="0.25">
      <c r="B1902" s="33"/>
      <c r="C1902" s="33"/>
      <c r="D1902" s="33"/>
      <c r="E1902" s="33"/>
      <c r="F1902" s="31"/>
      <c r="G1902" s="31"/>
      <c r="H1902" s="31"/>
      <c r="I1902" s="33"/>
    </row>
    <row r="1903" spans="2:9" hidden="1" x14ac:dyDescent="0.25">
      <c r="B1903" s="33"/>
      <c r="C1903" s="33"/>
      <c r="D1903" s="33"/>
      <c r="E1903" s="33"/>
      <c r="F1903" s="31"/>
      <c r="G1903" s="31"/>
      <c r="H1903" s="31"/>
      <c r="I1903" s="33"/>
    </row>
    <row r="1904" spans="2:9" hidden="1" x14ac:dyDescent="0.25">
      <c r="B1904" s="33"/>
      <c r="C1904" s="33"/>
      <c r="D1904" s="33"/>
      <c r="E1904" s="33"/>
      <c r="F1904" s="31"/>
      <c r="G1904" s="31"/>
      <c r="H1904" s="31"/>
      <c r="I1904" s="33"/>
    </row>
    <row r="1905" spans="2:9" hidden="1" x14ac:dyDescent="0.25">
      <c r="B1905" s="33"/>
      <c r="C1905" s="33"/>
      <c r="D1905" s="33"/>
      <c r="E1905" s="33"/>
      <c r="F1905" s="31"/>
      <c r="G1905" s="31"/>
      <c r="H1905" s="31"/>
      <c r="I1905" s="33"/>
    </row>
    <row r="1906" spans="2:9" hidden="1" x14ac:dyDescent="0.25">
      <c r="B1906" s="33"/>
      <c r="C1906" s="33"/>
      <c r="D1906" s="33"/>
      <c r="E1906" s="33"/>
      <c r="F1906" s="31"/>
      <c r="G1906" s="31"/>
      <c r="H1906" s="31"/>
      <c r="I1906" s="33"/>
    </row>
    <row r="1907" spans="2:9" hidden="1" x14ac:dyDescent="0.25">
      <c r="B1907" s="33"/>
      <c r="C1907" s="33"/>
      <c r="D1907" s="33"/>
      <c r="E1907" s="33"/>
      <c r="F1907" s="31"/>
      <c r="G1907" s="31"/>
      <c r="H1907" s="31"/>
      <c r="I1907" s="33"/>
    </row>
    <row r="1908" spans="2:9" hidden="1" x14ac:dyDescent="0.25">
      <c r="B1908" s="33"/>
      <c r="C1908" s="33"/>
      <c r="D1908" s="33"/>
      <c r="E1908" s="33"/>
      <c r="F1908" s="31"/>
      <c r="G1908" s="31"/>
      <c r="H1908" s="31"/>
      <c r="I1908" s="33"/>
    </row>
    <row r="1909" spans="2:9" hidden="1" x14ac:dyDescent="0.25">
      <c r="B1909" s="33"/>
      <c r="C1909" s="33"/>
      <c r="D1909" s="33"/>
      <c r="E1909" s="33"/>
      <c r="F1909" s="31"/>
      <c r="G1909" s="31"/>
      <c r="H1909" s="31"/>
      <c r="I1909" s="33"/>
    </row>
    <row r="1910" spans="2:9" hidden="1" x14ac:dyDescent="0.25">
      <c r="B1910" s="33"/>
      <c r="C1910" s="33"/>
      <c r="D1910" s="33"/>
      <c r="E1910" s="33"/>
      <c r="F1910" s="31"/>
      <c r="G1910" s="31"/>
      <c r="H1910" s="31"/>
      <c r="I1910" s="33"/>
    </row>
    <row r="1911" spans="2:9" hidden="1" x14ac:dyDescent="0.25">
      <c r="B1911" s="33"/>
      <c r="C1911" s="33"/>
      <c r="D1911" s="33"/>
      <c r="E1911" s="33"/>
      <c r="F1911" s="31"/>
      <c r="G1911" s="31"/>
      <c r="H1911" s="31"/>
      <c r="I1911" s="33"/>
    </row>
    <row r="1912" spans="2:9" hidden="1" x14ac:dyDescent="0.25">
      <c r="B1912" s="33"/>
      <c r="C1912" s="33"/>
      <c r="D1912" s="33"/>
      <c r="E1912" s="33"/>
      <c r="F1912" s="31"/>
      <c r="G1912" s="31"/>
      <c r="H1912" s="31"/>
      <c r="I1912" s="33"/>
    </row>
    <row r="1913" spans="2:9" hidden="1" x14ac:dyDescent="0.25">
      <c r="B1913" s="33"/>
      <c r="C1913" s="33"/>
      <c r="D1913" s="33"/>
      <c r="E1913" s="33"/>
      <c r="F1913" s="31"/>
      <c r="G1913" s="31"/>
      <c r="H1913" s="31"/>
      <c r="I1913" s="33"/>
    </row>
    <row r="1914" spans="2:9" hidden="1" x14ac:dyDescent="0.25">
      <c r="B1914" s="33"/>
      <c r="C1914" s="33"/>
      <c r="D1914" s="33"/>
      <c r="E1914" s="33"/>
      <c r="F1914" s="31"/>
      <c r="G1914" s="31"/>
      <c r="H1914" s="31"/>
      <c r="I1914" s="33"/>
    </row>
    <row r="1915" spans="2:9" hidden="1" x14ac:dyDescent="0.25">
      <c r="B1915" s="33"/>
      <c r="C1915" s="33"/>
      <c r="D1915" s="33"/>
      <c r="E1915" s="33"/>
      <c r="F1915" s="31"/>
      <c r="G1915" s="31"/>
      <c r="H1915" s="31"/>
      <c r="I1915" s="33"/>
    </row>
    <row r="1916" spans="2:9" hidden="1" x14ac:dyDescent="0.25">
      <c r="B1916" s="33"/>
      <c r="C1916" s="33"/>
      <c r="D1916" s="33"/>
      <c r="E1916" s="33"/>
      <c r="F1916" s="31"/>
      <c r="G1916" s="31"/>
      <c r="H1916" s="31"/>
      <c r="I1916" s="33"/>
    </row>
    <row r="1917" spans="2:9" hidden="1" x14ac:dyDescent="0.25">
      <c r="B1917" s="33"/>
      <c r="C1917" s="33"/>
      <c r="D1917" s="33"/>
      <c r="E1917" s="33"/>
      <c r="F1917" s="31"/>
      <c r="G1917" s="31"/>
      <c r="H1917" s="31"/>
      <c r="I1917" s="33"/>
    </row>
    <row r="1918" spans="2:9" hidden="1" x14ac:dyDescent="0.25">
      <c r="B1918" s="33"/>
      <c r="C1918" s="33"/>
      <c r="D1918" s="33"/>
      <c r="E1918" s="33"/>
      <c r="F1918" s="31"/>
      <c r="G1918" s="31"/>
      <c r="H1918" s="31"/>
      <c r="I1918" s="33"/>
    </row>
    <row r="1919" spans="2:9" hidden="1" x14ac:dyDescent="0.25">
      <c r="B1919" s="33"/>
      <c r="C1919" s="33"/>
      <c r="D1919" s="33"/>
      <c r="E1919" s="33"/>
      <c r="F1919" s="31"/>
      <c r="G1919" s="31"/>
      <c r="H1919" s="31"/>
      <c r="I1919" s="33"/>
    </row>
    <row r="1920" spans="2:9" hidden="1" x14ac:dyDescent="0.25">
      <c r="B1920" s="33"/>
      <c r="C1920" s="33"/>
      <c r="D1920" s="33"/>
      <c r="E1920" s="33"/>
      <c r="F1920" s="31"/>
      <c r="G1920" s="31"/>
      <c r="H1920" s="31"/>
      <c r="I1920" s="33"/>
    </row>
    <row r="1921" spans="2:9" hidden="1" x14ac:dyDescent="0.25">
      <c r="B1921" s="33"/>
      <c r="C1921" s="33"/>
      <c r="D1921" s="33"/>
      <c r="E1921" s="33"/>
      <c r="F1921" s="31"/>
      <c r="G1921" s="31"/>
      <c r="H1921" s="31"/>
      <c r="I1921" s="33"/>
    </row>
    <row r="1922" spans="2:9" hidden="1" x14ac:dyDescent="0.25">
      <c r="B1922" s="33"/>
      <c r="C1922" s="33"/>
      <c r="D1922" s="33"/>
      <c r="E1922" s="33"/>
      <c r="F1922" s="31"/>
      <c r="G1922" s="31"/>
      <c r="H1922" s="31"/>
      <c r="I1922" s="33"/>
    </row>
    <row r="1923" spans="2:9" hidden="1" x14ac:dyDescent="0.25">
      <c r="B1923" s="33"/>
      <c r="C1923" s="33"/>
      <c r="D1923" s="33"/>
      <c r="E1923" s="33"/>
      <c r="F1923" s="31"/>
      <c r="G1923" s="31"/>
      <c r="H1923" s="31"/>
      <c r="I1923" s="33"/>
    </row>
    <row r="1924" spans="2:9" hidden="1" x14ac:dyDescent="0.25">
      <c r="B1924" s="33"/>
      <c r="C1924" s="33"/>
      <c r="D1924" s="33"/>
      <c r="E1924" s="33"/>
      <c r="F1924" s="31"/>
      <c r="G1924" s="31"/>
      <c r="H1924" s="31"/>
      <c r="I1924" s="33"/>
    </row>
    <row r="1925" spans="2:9" hidden="1" x14ac:dyDescent="0.25">
      <c r="B1925" s="33"/>
      <c r="C1925" s="33"/>
      <c r="D1925" s="33"/>
      <c r="E1925" s="33"/>
      <c r="F1925" s="31"/>
      <c r="G1925" s="31"/>
      <c r="H1925" s="31"/>
      <c r="I1925" s="33"/>
    </row>
    <row r="1926" spans="2:9" hidden="1" x14ac:dyDescent="0.25">
      <c r="B1926" s="33"/>
      <c r="C1926" s="33"/>
      <c r="D1926" s="33"/>
      <c r="E1926" s="33"/>
      <c r="F1926" s="31"/>
      <c r="G1926" s="31"/>
      <c r="H1926" s="31"/>
      <c r="I1926" s="33"/>
    </row>
    <row r="1927" spans="2:9" hidden="1" x14ac:dyDescent="0.25">
      <c r="B1927" s="33"/>
      <c r="C1927" s="33"/>
      <c r="D1927" s="33"/>
      <c r="E1927" s="33"/>
      <c r="F1927" s="31"/>
      <c r="G1927" s="31"/>
      <c r="H1927" s="31"/>
      <c r="I1927" s="33"/>
    </row>
    <row r="1928" spans="2:9" hidden="1" x14ac:dyDescent="0.25">
      <c r="B1928" s="33"/>
      <c r="C1928" s="33"/>
      <c r="D1928" s="33"/>
      <c r="E1928" s="33"/>
      <c r="F1928" s="31"/>
      <c r="G1928" s="31"/>
      <c r="H1928" s="31"/>
      <c r="I1928" s="33"/>
    </row>
    <row r="1929" spans="2:9" hidden="1" x14ac:dyDescent="0.25">
      <c r="B1929" s="33"/>
      <c r="C1929" s="33"/>
      <c r="D1929" s="33"/>
      <c r="E1929" s="33"/>
      <c r="F1929" s="31"/>
      <c r="G1929" s="31"/>
      <c r="H1929" s="31"/>
      <c r="I1929" s="33"/>
    </row>
    <row r="1930" spans="2:9" hidden="1" x14ac:dyDescent="0.25">
      <c r="B1930" s="33"/>
      <c r="C1930" s="33"/>
      <c r="D1930" s="33"/>
      <c r="E1930" s="33"/>
      <c r="F1930" s="31"/>
      <c r="G1930" s="31"/>
      <c r="H1930" s="31"/>
      <c r="I1930" s="33"/>
    </row>
    <row r="1931" spans="2:9" hidden="1" x14ac:dyDescent="0.25">
      <c r="B1931" s="33"/>
      <c r="C1931" s="33"/>
      <c r="D1931" s="33"/>
      <c r="E1931" s="33"/>
      <c r="F1931" s="31"/>
      <c r="G1931" s="31"/>
      <c r="H1931" s="31"/>
      <c r="I1931" s="33"/>
    </row>
    <row r="1932" spans="2:9" hidden="1" x14ac:dyDescent="0.25">
      <c r="B1932" s="33"/>
      <c r="C1932" s="33"/>
      <c r="D1932" s="33"/>
      <c r="E1932" s="33"/>
      <c r="F1932" s="31"/>
      <c r="G1932" s="31"/>
      <c r="H1932" s="31"/>
      <c r="I1932" s="33"/>
    </row>
    <row r="1933" spans="2:9" hidden="1" x14ac:dyDescent="0.25">
      <c r="B1933" s="33"/>
      <c r="C1933" s="33"/>
      <c r="D1933" s="33"/>
      <c r="E1933" s="33"/>
      <c r="F1933" s="31"/>
      <c r="G1933" s="31"/>
      <c r="H1933" s="31"/>
      <c r="I1933" s="33"/>
    </row>
    <row r="1934" spans="2:9" hidden="1" x14ac:dyDescent="0.25">
      <c r="B1934" s="33"/>
      <c r="C1934" s="33"/>
      <c r="D1934" s="33"/>
      <c r="E1934" s="33"/>
      <c r="F1934" s="31"/>
      <c r="G1934" s="31"/>
      <c r="H1934" s="31"/>
      <c r="I1934" s="33"/>
    </row>
    <row r="1935" spans="2:9" hidden="1" x14ac:dyDescent="0.25">
      <c r="B1935" s="33"/>
      <c r="C1935" s="33"/>
      <c r="D1935" s="33"/>
      <c r="E1935" s="33"/>
      <c r="F1935" s="31"/>
      <c r="G1935" s="31"/>
      <c r="H1935" s="31"/>
      <c r="I1935" s="33"/>
    </row>
    <row r="1936" spans="2:9" hidden="1" x14ac:dyDescent="0.25">
      <c r="B1936" s="33"/>
      <c r="C1936" s="33"/>
      <c r="D1936" s="33"/>
      <c r="E1936" s="33"/>
      <c r="F1936" s="31"/>
      <c r="G1936" s="31"/>
      <c r="H1936" s="31"/>
      <c r="I1936" s="33"/>
    </row>
    <row r="1937" spans="2:9" hidden="1" x14ac:dyDescent="0.25">
      <c r="B1937" s="33"/>
      <c r="C1937" s="33"/>
      <c r="D1937" s="33"/>
      <c r="E1937" s="33"/>
      <c r="F1937" s="31"/>
      <c r="G1937" s="31"/>
      <c r="H1937" s="31"/>
      <c r="I1937" s="33"/>
    </row>
    <row r="1938" spans="2:9" hidden="1" x14ac:dyDescent="0.25">
      <c r="B1938" s="33"/>
      <c r="C1938" s="33"/>
      <c r="D1938" s="33"/>
      <c r="E1938" s="33"/>
      <c r="F1938" s="31"/>
      <c r="G1938" s="31"/>
      <c r="H1938" s="31"/>
      <c r="I1938" s="33"/>
    </row>
    <row r="1939" spans="2:9" hidden="1" x14ac:dyDescent="0.25">
      <c r="B1939" s="33"/>
      <c r="C1939" s="33"/>
      <c r="D1939" s="33"/>
      <c r="E1939" s="33"/>
      <c r="F1939" s="31"/>
      <c r="G1939" s="31"/>
      <c r="H1939" s="31"/>
      <c r="I1939" s="33"/>
    </row>
    <row r="1940" spans="2:9" hidden="1" x14ac:dyDescent="0.25">
      <c r="B1940" s="33"/>
      <c r="C1940" s="33"/>
      <c r="D1940" s="33"/>
      <c r="E1940" s="33"/>
      <c r="F1940" s="31"/>
      <c r="G1940" s="31"/>
      <c r="H1940" s="31"/>
      <c r="I1940" s="33"/>
    </row>
    <row r="1941" spans="2:9" hidden="1" x14ac:dyDescent="0.25">
      <c r="B1941" s="33"/>
      <c r="C1941" s="33"/>
      <c r="D1941" s="33"/>
      <c r="E1941" s="33"/>
      <c r="F1941" s="31"/>
      <c r="G1941" s="31"/>
      <c r="H1941" s="31"/>
      <c r="I1941" s="33"/>
    </row>
    <row r="1942" spans="2:9" hidden="1" x14ac:dyDescent="0.25">
      <c r="B1942" s="33"/>
      <c r="C1942" s="33"/>
      <c r="D1942" s="33"/>
      <c r="E1942" s="33"/>
      <c r="F1942" s="31"/>
      <c r="G1942" s="31"/>
      <c r="H1942" s="31"/>
      <c r="I1942" s="33"/>
    </row>
    <row r="1943" spans="2:9" hidden="1" x14ac:dyDescent="0.25">
      <c r="B1943" s="33"/>
      <c r="C1943" s="33"/>
      <c r="D1943" s="33"/>
      <c r="E1943" s="33"/>
      <c r="F1943" s="31"/>
      <c r="G1943" s="31"/>
      <c r="H1943" s="31"/>
      <c r="I1943" s="33"/>
    </row>
    <row r="1944" spans="2:9" hidden="1" x14ac:dyDescent="0.25">
      <c r="B1944" s="33"/>
      <c r="C1944" s="33"/>
      <c r="D1944" s="33"/>
      <c r="E1944" s="33"/>
      <c r="F1944" s="31"/>
      <c r="G1944" s="31"/>
      <c r="H1944" s="31"/>
      <c r="I1944" s="33"/>
    </row>
    <row r="1945" spans="2:9" hidden="1" x14ac:dyDescent="0.25">
      <c r="B1945" s="33"/>
      <c r="C1945" s="33"/>
      <c r="D1945" s="33"/>
      <c r="E1945" s="33"/>
      <c r="F1945" s="31"/>
      <c r="G1945" s="31"/>
      <c r="H1945" s="31"/>
      <c r="I1945" s="33"/>
    </row>
    <row r="1946" spans="2:9" hidden="1" x14ac:dyDescent="0.25">
      <c r="B1946" s="33"/>
      <c r="C1946" s="33"/>
      <c r="D1946" s="33"/>
      <c r="E1946" s="33"/>
      <c r="F1946" s="31"/>
      <c r="G1946" s="31"/>
      <c r="H1946" s="31"/>
      <c r="I1946" s="33"/>
    </row>
    <row r="1947" spans="2:9" hidden="1" x14ac:dyDescent="0.25">
      <c r="B1947" s="33"/>
      <c r="C1947" s="33"/>
      <c r="D1947" s="33"/>
      <c r="E1947" s="33"/>
      <c r="F1947" s="31"/>
      <c r="G1947" s="31"/>
      <c r="H1947" s="31"/>
      <c r="I1947" s="33"/>
    </row>
    <row r="1948" spans="2:9" hidden="1" x14ac:dyDescent="0.25">
      <c r="B1948" s="33"/>
      <c r="C1948" s="33"/>
      <c r="D1948" s="33"/>
      <c r="E1948" s="33"/>
      <c r="F1948" s="31"/>
      <c r="G1948" s="31"/>
      <c r="H1948" s="31"/>
      <c r="I1948" s="33"/>
    </row>
    <row r="1949" spans="2:9" hidden="1" x14ac:dyDescent="0.25">
      <c r="B1949" s="33"/>
      <c r="C1949" s="33"/>
      <c r="D1949" s="33"/>
      <c r="E1949" s="33"/>
      <c r="F1949" s="31"/>
      <c r="G1949" s="31"/>
      <c r="H1949" s="31"/>
      <c r="I1949" s="33"/>
    </row>
    <row r="1950" spans="2:9" hidden="1" x14ac:dyDescent="0.25">
      <c r="B1950" s="33"/>
      <c r="C1950" s="33"/>
      <c r="D1950" s="33"/>
      <c r="E1950" s="33"/>
      <c r="F1950" s="31"/>
      <c r="G1950" s="31"/>
      <c r="H1950" s="31"/>
      <c r="I1950" s="33"/>
    </row>
    <row r="1951" spans="2:9" hidden="1" x14ac:dyDescent="0.25">
      <c r="B1951" s="33"/>
      <c r="C1951" s="33"/>
      <c r="D1951" s="33"/>
      <c r="E1951" s="33"/>
      <c r="F1951" s="31"/>
      <c r="G1951" s="31"/>
      <c r="H1951" s="31"/>
      <c r="I1951" s="33"/>
    </row>
    <row r="1952" spans="2:9" hidden="1" x14ac:dyDescent="0.25">
      <c r="B1952" s="33"/>
      <c r="C1952" s="33"/>
      <c r="D1952" s="33"/>
      <c r="E1952" s="33"/>
      <c r="F1952" s="31"/>
      <c r="G1952" s="31"/>
      <c r="H1952" s="31"/>
      <c r="I1952" s="33"/>
    </row>
    <row r="1953" spans="2:9" hidden="1" x14ac:dyDescent="0.25">
      <c r="B1953" s="33"/>
      <c r="C1953" s="33"/>
      <c r="D1953" s="33"/>
      <c r="E1953" s="33"/>
      <c r="F1953" s="31"/>
      <c r="G1953" s="31"/>
      <c r="H1953" s="31"/>
      <c r="I1953" s="33"/>
    </row>
    <row r="1954" spans="2:9" hidden="1" x14ac:dyDescent="0.25">
      <c r="B1954" s="33"/>
      <c r="C1954" s="33"/>
      <c r="D1954" s="33"/>
      <c r="E1954" s="33"/>
      <c r="F1954" s="31"/>
      <c r="G1954" s="31"/>
      <c r="H1954" s="31"/>
      <c r="I1954" s="33"/>
    </row>
    <row r="1955" spans="2:9" hidden="1" x14ac:dyDescent="0.25">
      <c r="B1955" s="33"/>
      <c r="C1955" s="33"/>
      <c r="D1955" s="33"/>
      <c r="E1955" s="33"/>
      <c r="F1955" s="31"/>
      <c r="G1955" s="31"/>
      <c r="H1955" s="31"/>
      <c r="I1955" s="33"/>
    </row>
    <row r="1956" spans="2:9" hidden="1" x14ac:dyDescent="0.25">
      <c r="B1956" s="33"/>
      <c r="C1956" s="33"/>
      <c r="D1956" s="33"/>
      <c r="E1956" s="33"/>
      <c r="F1956" s="31"/>
      <c r="G1956" s="31"/>
      <c r="H1956" s="31"/>
      <c r="I1956" s="33"/>
    </row>
    <row r="1957" spans="2:9" hidden="1" x14ac:dyDescent="0.25">
      <c r="B1957" s="33"/>
      <c r="C1957" s="33"/>
      <c r="D1957" s="33"/>
      <c r="E1957" s="33"/>
      <c r="F1957" s="31"/>
      <c r="G1957" s="31"/>
      <c r="H1957" s="31"/>
      <c r="I1957" s="33"/>
    </row>
    <row r="1958" spans="2:9" hidden="1" x14ac:dyDescent="0.25">
      <c r="B1958" s="33"/>
      <c r="C1958" s="33"/>
      <c r="D1958" s="33"/>
      <c r="E1958" s="33"/>
      <c r="F1958" s="31"/>
      <c r="G1958" s="31"/>
      <c r="H1958" s="31"/>
      <c r="I1958" s="33"/>
    </row>
    <row r="1959" spans="2:9" hidden="1" x14ac:dyDescent="0.25">
      <c r="B1959" s="33"/>
      <c r="C1959" s="33"/>
      <c r="D1959" s="33"/>
      <c r="E1959" s="33"/>
      <c r="F1959" s="31"/>
      <c r="G1959" s="31"/>
      <c r="H1959" s="31"/>
      <c r="I1959" s="33"/>
    </row>
    <row r="1960" spans="2:9" hidden="1" x14ac:dyDescent="0.25">
      <c r="B1960" s="33"/>
      <c r="C1960" s="33"/>
      <c r="D1960" s="33"/>
      <c r="E1960" s="33"/>
      <c r="F1960" s="31"/>
      <c r="G1960" s="31"/>
      <c r="H1960" s="31"/>
      <c r="I1960" s="33"/>
    </row>
    <row r="1961" spans="2:9" hidden="1" x14ac:dyDescent="0.25">
      <c r="B1961" s="33"/>
      <c r="C1961" s="33"/>
      <c r="D1961" s="33"/>
      <c r="E1961" s="33"/>
      <c r="F1961" s="31"/>
      <c r="G1961" s="31"/>
      <c r="H1961" s="31"/>
      <c r="I1961" s="33"/>
    </row>
    <row r="1962" spans="2:9" hidden="1" x14ac:dyDescent="0.25">
      <c r="B1962" s="33"/>
      <c r="C1962" s="33"/>
      <c r="D1962" s="33"/>
      <c r="E1962" s="33"/>
      <c r="F1962" s="31"/>
      <c r="G1962" s="31"/>
      <c r="H1962" s="31"/>
      <c r="I1962" s="33"/>
    </row>
    <row r="1963" spans="2:9" hidden="1" x14ac:dyDescent="0.25">
      <c r="B1963" s="33"/>
      <c r="C1963" s="33"/>
      <c r="D1963" s="33"/>
      <c r="E1963" s="33"/>
      <c r="F1963" s="31"/>
      <c r="G1963" s="31"/>
      <c r="H1963" s="31"/>
      <c r="I1963" s="33"/>
    </row>
    <row r="1964" spans="2:9" hidden="1" x14ac:dyDescent="0.25">
      <c r="B1964" s="33"/>
      <c r="C1964" s="33"/>
      <c r="D1964" s="33"/>
      <c r="E1964" s="33"/>
      <c r="F1964" s="31"/>
      <c r="G1964" s="31"/>
      <c r="H1964" s="31"/>
      <c r="I1964" s="33"/>
    </row>
    <row r="1965" spans="2:9" hidden="1" x14ac:dyDescent="0.25">
      <c r="B1965" s="33"/>
      <c r="C1965" s="33"/>
      <c r="D1965" s="33"/>
      <c r="E1965" s="33"/>
      <c r="F1965" s="31"/>
      <c r="G1965" s="31"/>
      <c r="H1965" s="31"/>
      <c r="I1965" s="33"/>
    </row>
    <row r="1966" spans="2:9" hidden="1" x14ac:dyDescent="0.25">
      <c r="B1966" s="33"/>
      <c r="C1966" s="33"/>
      <c r="D1966" s="33"/>
      <c r="E1966" s="33"/>
      <c r="F1966" s="31"/>
      <c r="G1966" s="31"/>
      <c r="H1966" s="31"/>
      <c r="I1966" s="33"/>
    </row>
    <row r="1967" spans="2:9" hidden="1" x14ac:dyDescent="0.25">
      <c r="B1967" s="33"/>
      <c r="C1967" s="33"/>
      <c r="D1967" s="33"/>
      <c r="E1967" s="33"/>
      <c r="F1967" s="31"/>
      <c r="G1967" s="31"/>
      <c r="H1967" s="31"/>
      <c r="I1967" s="33"/>
    </row>
    <row r="1968" spans="2:9" hidden="1" x14ac:dyDescent="0.25">
      <c r="B1968" s="33"/>
      <c r="C1968" s="33"/>
      <c r="D1968" s="33"/>
      <c r="E1968" s="33"/>
      <c r="F1968" s="31"/>
      <c r="G1968" s="31"/>
      <c r="H1968" s="31"/>
      <c r="I1968" s="33"/>
    </row>
    <row r="1969" spans="2:9" hidden="1" x14ac:dyDescent="0.25">
      <c r="B1969" s="33"/>
      <c r="C1969" s="33"/>
      <c r="D1969" s="33"/>
      <c r="E1969" s="33"/>
      <c r="F1969" s="31"/>
      <c r="G1969" s="31"/>
      <c r="H1969" s="31"/>
      <c r="I1969" s="33"/>
    </row>
    <row r="1970" spans="2:9" hidden="1" x14ac:dyDescent="0.25">
      <c r="B1970" s="33"/>
      <c r="C1970" s="33"/>
      <c r="D1970" s="33"/>
      <c r="E1970" s="33"/>
      <c r="F1970" s="31"/>
      <c r="G1970" s="31"/>
      <c r="H1970" s="31"/>
      <c r="I1970" s="33"/>
    </row>
    <row r="1971" spans="2:9" hidden="1" x14ac:dyDescent="0.25">
      <c r="B1971" s="33"/>
      <c r="C1971" s="33"/>
      <c r="D1971" s="33"/>
      <c r="E1971" s="33"/>
      <c r="F1971" s="31"/>
      <c r="G1971" s="31"/>
      <c r="H1971" s="31"/>
      <c r="I1971" s="33"/>
    </row>
    <row r="1972" spans="2:9" hidden="1" x14ac:dyDescent="0.25">
      <c r="B1972" s="33"/>
      <c r="C1972" s="33"/>
      <c r="D1972" s="33"/>
      <c r="E1972" s="33"/>
      <c r="F1972" s="31"/>
      <c r="G1972" s="31"/>
      <c r="H1972" s="31"/>
      <c r="I1972" s="33"/>
    </row>
    <row r="1973" spans="2:9" hidden="1" x14ac:dyDescent="0.25">
      <c r="B1973" s="33"/>
      <c r="C1973" s="33"/>
      <c r="D1973" s="33"/>
      <c r="E1973" s="33"/>
      <c r="F1973" s="31"/>
      <c r="G1973" s="31"/>
      <c r="H1973" s="31"/>
      <c r="I1973" s="33"/>
    </row>
    <row r="1974" spans="2:9" hidden="1" x14ac:dyDescent="0.25">
      <c r="B1974" s="33"/>
      <c r="C1974" s="33"/>
      <c r="D1974" s="33"/>
      <c r="E1974" s="33"/>
      <c r="F1974" s="31"/>
      <c r="G1974" s="31"/>
      <c r="H1974" s="31"/>
      <c r="I1974" s="33"/>
    </row>
    <row r="1975" spans="2:9" hidden="1" x14ac:dyDescent="0.25">
      <c r="B1975" s="33"/>
      <c r="C1975" s="33"/>
      <c r="D1975" s="33"/>
      <c r="E1975" s="33"/>
      <c r="F1975" s="31"/>
      <c r="G1975" s="31"/>
      <c r="H1975" s="31"/>
      <c r="I1975" s="33"/>
    </row>
    <row r="1976" spans="2:9" hidden="1" x14ac:dyDescent="0.25">
      <c r="B1976" s="33"/>
      <c r="C1976" s="33"/>
      <c r="D1976" s="33"/>
      <c r="E1976" s="33"/>
      <c r="F1976" s="31"/>
      <c r="G1976" s="31"/>
      <c r="H1976" s="31"/>
      <c r="I1976" s="33"/>
    </row>
    <row r="1977" spans="2:9" hidden="1" x14ac:dyDescent="0.25">
      <c r="B1977" s="33"/>
      <c r="C1977" s="33"/>
      <c r="D1977" s="33"/>
      <c r="E1977" s="33"/>
      <c r="F1977" s="31"/>
      <c r="G1977" s="31"/>
      <c r="H1977" s="31"/>
      <c r="I1977" s="33"/>
    </row>
    <row r="1978" spans="2:9" hidden="1" x14ac:dyDescent="0.25">
      <c r="B1978" s="33"/>
      <c r="C1978" s="33"/>
      <c r="D1978" s="33"/>
      <c r="E1978" s="33"/>
      <c r="F1978" s="31"/>
      <c r="G1978" s="31"/>
      <c r="H1978" s="31"/>
      <c r="I1978" s="33"/>
    </row>
    <row r="1979" spans="2:9" hidden="1" x14ac:dyDescent="0.25">
      <c r="B1979" s="33"/>
      <c r="C1979" s="33"/>
      <c r="D1979" s="33"/>
      <c r="E1979" s="33"/>
      <c r="F1979" s="31"/>
      <c r="G1979" s="31"/>
      <c r="H1979" s="31"/>
      <c r="I1979" s="33"/>
    </row>
    <row r="1980" spans="2:9" hidden="1" x14ac:dyDescent="0.25">
      <c r="B1980" s="33"/>
      <c r="C1980" s="33"/>
      <c r="D1980" s="33"/>
      <c r="E1980" s="33"/>
      <c r="F1980" s="31"/>
      <c r="G1980" s="31"/>
      <c r="H1980" s="31"/>
      <c r="I1980" s="33"/>
    </row>
    <row r="1981" spans="2:9" hidden="1" x14ac:dyDescent="0.25">
      <c r="B1981" s="33"/>
      <c r="C1981" s="33"/>
      <c r="D1981" s="33"/>
      <c r="E1981" s="33"/>
      <c r="F1981" s="31"/>
      <c r="G1981" s="31"/>
      <c r="H1981" s="31"/>
      <c r="I1981" s="33"/>
    </row>
    <row r="1982" spans="2:9" hidden="1" x14ac:dyDescent="0.25">
      <c r="B1982" s="33"/>
      <c r="C1982" s="33"/>
      <c r="D1982" s="33"/>
      <c r="E1982" s="33"/>
      <c r="F1982" s="31"/>
      <c r="G1982" s="31"/>
      <c r="H1982" s="31"/>
      <c r="I1982" s="33"/>
    </row>
    <row r="1983" spans="2:9" hidden="1" x14ac:dyDescent="0.25">
      <c r="B1983" s="33"/>
      <c r="C1983" s="33"/>
      <c r="D1983" s="33"/>
      <c r="E1983" s="33"/>
      <c r="F1983" s="31"/>
      <c r="G1983" s="31"/>
      <c r="H1983" s="31"/>
      <c r="I1983" s="33"/>
    </row>
    <row r="1984" spans="2:9" hidden="1" x14ac:dyDescent="0.25">
      <c r="B1984" s="33"/>
      <c r="C1984" s="33"/>
      <c r="D1984" s="33"/>
      <c r="E1984" s="33"/>
      <c r="F1984" s="31"/>
      <c r="G1984" s="31"/>
      <c r="H1984" s="31"/>
      <c r="I1984" s="33"/>
    </row>
    <row r="1985" spans="2:9" hidden="1" x14ac:dyDescent="0.25">
      <c r="B1985" s="33"/>
      <c r="C1985" s="33"/>
      <c r="D1985" s="33"/>
      <c r="E1985" s="33"/>
      <c r="F1985" s="31"/>
      <c r="G1985" s="31"/>
      <c r="H1985" s="31"/>
      <c r="I1985" s="33"/>
    </row>
    <row r="1986" spans="2:9" hidden="1" x14ac:dyDescent="0.25">
      <c r="B1986" s="33"/>
      <c r="C1986" s="33"/>
      <c r="D1986" s="33"/>
      <c r="E1986" s="33"/>
      <c r="F1986" s="31"/>
      <c r="G1986" s="31"/>
      <c r="H1986" s="31"/>
      <c r="I1986" s="33"/>
    </row>
    <row r="1987" spans="2:9" hidden="1" x14ac:dyDescent="0.25">
      <c r="B1987" s="33"/>
      <c r="C1987" s="33"/>
      <c r="D1987" s="33"/>
      <c r="E1987" s="33"/>
      <c r="F1987" s="31"/>
      <c r="G1987" s="31"/>
      <c r="H1987" s="31"/>
      <c r="I1987" s="33"/>
    </row>
    <row r="1988" spans="2:9" hidden="1" x14ac:dyDescent="0.25">
      <c r="B1988" s="33"/>
      <c r="C1988" s="33"/>
      <c r="D1988" s="33"/>
      <c r="E1988" s="33"/>
      <c r="F1988" s="31"/>
      <c r="G1988" s="31"/>
      <c r="H1988" s="31"/>
      <c r="I1988" s="33"/>
    </row>
    <row r="1989" spans="2:9" hidden="1" x14ac:dyDescent="0.25">
      <c r="B1989" s="33"/>
      <c r="C1989" s="33"/>
      <c r="D1989" s="33"/>
      <c r="E1989" s="33"/>
      <c r="F1989" s="31"/>
      <c r="G1989" s="31"/>
      <c r="H1989" s="31"/>
      <c r="I1989" s="33"/>
    </row>
    <row r="1990" spans="2:9" hidden="1" x14ac:dyDescent="0.25">
      <c r="B1990" s="33"/>
      <c r="C1990" s="33"/>
      <c r="D1990" s="33"/>
      <c r="E1990" s="33"/>
      <c r="F1990" s="31"/>
      <c r="G1990" s="31"/>
      <c r="H1990" s="31"/>
      <c r="I1990" s="33"/>
    </row>
    <row r="1991" spans="2:9" hidden="1" x14ac:dyDescent="0.25">
      <c r="B1991" s="33"/>
      <c r="C1991" s="33"/>
      <c r="D1991" s="33"/>
      <c r="E1991" s="33"/>
      <c r="F1991" s="31"/>
      <c r="G1991" s="31"/>
      <c r="H1991" s="31"/>
      <c r="I1991" s="33"/>
    </row>
    <row r="1992" spans="2:9" hidden="1" x14ac:dyDescent="0.25">
      <c r="B1992" s="33"/>
      <c r="C1992" s="33"/>
      <c r="D1992" s="33"/>
      <c r="E1992" s="33"/>
      <c r="F1992" s="31"/>
      <c r="G1992" s="31"/>
      <c r="H1992" s="31"/>
      <c r="I1992" s="33"/>
    </row>
    <row r="1993" spans="2:9" hidden="1" x14ac:dyDescent="0.25">
      <c r="B1993" s="33"/>
      <c r="C1993" s="33"/>
      <c r="D1993" s="33"/>
      <c r="E1993" s="33"/>
      <c r="F1993" s="31"/>
      <c r="G1993" s="31"/>
      <c r="H1993" s="31"/>
      <c r="I1993" s="33"/>
    </row>
    <row r="1994" spans="2:9" hidden="1" x14ac:dyDescent="0.25">
      <c r="B1994" s="33"/>
      <c r="C1994" s="33"/>
      <c r="D1994" s="33"/>
      <c r="E1994" s="33"/>
      <c r="F1994" s="31"/>
      <c r="G1994" s="31"/>
      <c r="H1994" s="31"/>
      <c r="I1994" s="33"/>
    </row>
    <row r="1995" spans="2:9" hidden="1" x14ac:dyDescent="0.25">
      <c r="B1995" s="33"/>
      <c r="C1995" s="33"/>
      <c r="D1995" s="33"/>
      <c r="E1995" s="33"/>
      <c r="F1995" s="31"/>
      <c r="G1995" s="31"/>
      <c r="H1995" s="31"/>
      <c r="I1995" s="33"/>
    </row>
    <row r="1996" spans="2:9" hidden="1" x14ac:dyDescent="0.25">
      <c r="B1996" s="33"/>
      <c r="C1996" s="33"/>
      <c r="D1996" s="33"/>
      <c r="E1996" s="33"/>
      <c r="F1996" s="31"/>
      <c r="G1996" s="31"/>
      <c r="H1996" s="31"/>
      <c r="I1996" s="33"/>
    </row>
    <row r="1997" spans="2:9" hidden="1" x14ac:dyDescent="0.25">
      <c r="B1997" s="33"/>
      <c r="C1997" s="33"/>
      <c r="D1997" s="33"/>
      <c r="E1997" s="33"/>
      <c r="F1997" s="31"/>
      <c r="G1997" s="31"/>
      <c r="H1997" s="31"/>
      <c r="I1997" s="33"/>
    </row>
    <row r="1998" spans="2:9" hidden="1" x14ac:dyDescent="0.25">
      <c r="B1998" s="33"/>
      <c r="C1998" s="33"/>
      <c r="D1998" s="33"/>
      <c r="E1998" s="33"/>
      <c r="F1998" s="31"/>
      <c r="G1998" s="31"/>
      <c r="H1998" s="31"/>
      <c r="I1998" s="33"/>
    </row>
    <row r="1999" spans="2:9" hidden="1" x14ac:dyDescent="0.25">
      <c r="B1999" s="33"/>
      <c r="C1999" s="33"/>
      <c r="D1999" s="33"/>
      <c r="E1999" s="33"/>
      <c r="F1999" s="31"/>
      <c r="G1999" s="31"/>
      <c r="H1999" s="31"/>
      <c r="I1999" s="33"/>
    </row>
    <row r="2000" spans="2:9" hidden="1" x14ac:dyDescent="0.25">
      <c r="B2000" s="33"/>
      <c r="C2000" s="33"/>
      <c r="D2000" s="33"/>
      <c r="E2000" s="33"/>
      <c r="F2000" s="31"/>
      <c r="G2000" s="31"/>
      <c r="H2000" s="31"/>
      <c r="I2000" s="33"/>
    </row>
    <row r="2001" spans="1:9" hidden="1" x14ac:dyDescent="0.25">
      <c r="B2001" s="33"/>
      <c r="C2001" s="33"/>
      <c r="D2001" s="33"/>
      <c r="E2001" s="33"/>
      <c r="F2001" s="31"/>
      <c r="G2001" s="31"/>
      <c r="H2001" s="31"/>
      <c r="I2001" s="33"/>
    </row>
    <row r="2002" spans="1:9" hidden="1" x14ac:dyDescent="0.25">
      <c r="B2002" s="33"/>
      <c r="C2002" s="33"/>
      <c r="D2002" s="33"/>
      <c r="E2002" s="33"/>
      <c r="F2002" s="31"/>
      <c r="G2002" s="31"/>
      <c r="H2002" s="31"/>
      <c r="I2002" s="33"/>
    </row>
    <row r="2006" spans="1:9" x14ac:dyDescent="0.25">
      <c r="A2006" s="32" t="s">
        <v>4333</v>
      </c>
    </row>
  </sheetData>
  <sheetProtection password="ED6D" sheet="1"/>
  <dataValidations count="2">
    <dataValidation type="list" allowBlank="1" showInputMessage="1" showErrorMessage="1" sqref="B1:B3" xr:uid="{00000000-0002-0000-0A00-000000000000}">
      <formula1>INDIRECT(G1)</formula1>
    </dataValidation>
    <dataValidation type="list" allowBlank="1" showInputMessage="1" showErrorMessage="1" sqref="A1:A3" xr:uid="{00000000-0002-0000-0A00-000001000000}">
      <formula1>grupo_de_materiais_e_servicos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headerFooter>
    <oddHeader>&amp;CLOGOMARCA/TIMBRE DA OSC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91</vt:i4>
      </vt:variant>
    </vt:vector>
  </HeadingPairs>
  <TitlesOfParts>
    <vt:vector size="100" baseType="lpstr">
      <vt:lpstr>Relatório 1</vt:lpstr>
      <vt:lpstr>Plan2</vt:lpstr>
      <vt:lpstr>LISTA DE GRUPOS DIVIDIDA</vt:lpstr>
      <vt:lpstr>LISTA DE GRUPOS</vt:lpstr>
      <vt:lpstr>Plan4</vt:lpstr>
      <vt:lpstr>CLASSES</vt:lpstr>
      <vt:lpstr>Planilha de Itens e Custos</vt:lpstr>
      <vt:lpstr>Lista</vt:lpstr>
      <vt:lpstr>Formulas</vt:lpstr>
      <vt:lpstr>ACESSORIOS_DE_MOTORES</vt:lpstr>
      <vt:lpstr>ADMINISTRACAO_GERAL</vt:lpstr>
      <vt:lpstr>AERONAVES_E_COMPONENTES_ESTRUTURAIS</vt:lpstr>
      <vt:lpstr>ANIMAIS_VIVOS_E_MATERIAIS_GENETICOS</vt:lpstr>
      <vt:lpstr>APARELHOS_E_MEIOS_AUXILIARES_PARA_TREINAMENTO</vt:lpstr>
      <vt:lpstr>APARELHOS_E_UTENSILIOS_PARA_MEDICAO_E_INSPECAO</vt:lpstr>
      <vt:lpstr>ARAMES_LAMINADOS_PLANOS_E_PERFILADOS_METALICOS</vt:lpstr>
      <vt:lpstr>ARTIGOS_DE_ESCRITORIO</vt:lpstr>
      <vt:lpstr>ARTIGOS_DOMESTICOS_E_COMERCIAIS</vt:lpstr>
      <vt:lpstr>ARTIGOS_PARA_TOUCADOR_E_HIGIENE_PESSOAL</vt:lpstr>
      <vt:lpstr>BOMBAS_E_COMPRESSORES</vt:lpstr>
      <vt:lpstr>CABO_FIBRA_OPTICA</vt:lpstr>
      <vt:lpstr>CABOS_DE_ACO_CORDAS_CORRENTES_CORDOALHAS_E_ACESSORIOS</vt:lpstr>
      <vt:lpstr>COMBUSTIVEIS_LUBRIFICANTES_OLEOS_GRAXAS_E_CERAS</vt:lpstr>
      <vt:lpstr>COMPONENTES_DE_EQUIPAMENTOS_ELETRICOS_E_ELETRONICOS</vt:lpstr>
      <vt:lpstr>COMPONENTES_PARA_VEICULOS</vt:lpstr>
      <vt:lpstr>'LISTA DE GRUPOS DIVIDIDA'!despesa_mensal</vt:lpstr>
      <vt:lpstr>despesa_mensal</vt:lpstr>
      <vt:lpstr>DESPESAS_DE_PESSOAL</vt:lpstr>
      <vt:lpstr>EMBARCACOES_PONTOES_E_DIQUES_FLUTUANTES</vt:lpstr>
      <vt:lpstr>EQUIPAMENTOS_COMERCIAIS_E_DE_SERVICOS</vt:lpstr>
      <vt:lpstr>EQUIPAMENTOS_DE_CALEFACAO_AQUECIMENTO_E_INSTALACOES_SANITARIAS</vt:lpstr>
      <vt:lpstr>EQUIPAMENTOS_DE_COMUNICACOES</vt:lpstr>
      <vt:lpstr>EQUIPAMENTOS_DE_LABORATORIO_E_INSTRUMENTOS_DE_MEDICAO</vt:lpstr>
      <vt:lpstr>EQUIPAMENTOS_DE_REFRIGERACAO_CONDICIONAMENTO_DE_AR_E_VENTI_LACAO</vt:lpstr>
      <vt:lpstr>EQUIPAMENTOS_DE_REFRIGERACAO_CONDICIONAMENTO_DE_AR_E_VENTILACAO</vt:lpstr>
      <vt:lpstr>EQUIPAMENTOS_DE_SINALIZACAO_E_ALARME</vt:lpstr>
      <vt:lpstr>EQUIPAMENTOS_E_MAQUINARIA_PARA_TRABALHOS_EM_MADEIRA</vt:lpstr>
      <vt:lpstr>EQUIPAMENTOS_E_MAQUINARIA_PARA_TRABALHOS_EM_METAL</vt:lpstr>
      <vt:lpstr>EQUIPAMENTOS_ESPECIALIZADOS_PARA_MANUTENCAO_E_REPAROS</vt:lpstr>
      <vt:lpstr>EQUIPAMENTOS_PARA__REFEITORIO_COPA_E_COZINHA</vt:lpstr>
      <vt:lpstr>EQUIPAMENTOS_PARA_CONSTRUCAO_MINERACAO_ESCAVACAO_E__CONSERVACAO_DE_ESTRADAS</vt:lpstr>
      <vt:lpstr>EQUIPAMENTOS_PARA_PURIFICACAO__E_TRATAMENTO_DE_AGUA__E_TRATAMENTO_DE_ESGOTOS</vt:lpstr>
      <vt:lpstr>EQUIPAMENTOS_PARA_SEGURANCA_PESSOAL_E_INDUSTRIAL</vt:lpstr>
      <vt:lpstr>EQUIPAMENTOS_PARA_TRANSMISSAO_DE_ENERGIA_MECANICA</vt:lpstr>
      <vt:lpstr>EQUIPAMENTOS_PERIFERICOS_ACESSORIOS__E_SUPRIMENTOS__DE_PROCESSAMENTO_DE_DADOS_EM_GERAL</vt:lpstr>
      <vt:lpstr>ESTRUTURAS_E_ANDAIMES_PRE_FABRICADOS</vt:lpstr>
      <vt:lpstr>EXPLOSIVOS_MUNICOES_E_DISPOSITIVOS_DE_DISPERSAO</vt:lpstr>
      <vt:lpstr>FERRAGENS_ABRASIVOS_E_MATERIAIS_PARA_VEDACAO</vt:lpstr>
      <vt:lpstr>FERRAMENTAS_MANUAIS_E_COMPONENTES</vt:lpstr>
      <vt:lpstr>FIOS_CABOS_TELEFONICOS_CONDUITES_ELETRICOS_EQUIPAMENTO_PARA_GERACAO_E_DISTRIBUICAO_DE_ENERGIA</vt:lpstr>
      <vt:lpstr>FORNOS_CENTRAIS_DE_VAPOR_E_EQUIPAMENTOS_PARA_SECAGEM</vt:lpstr>
      <vt:lpstr>FORRAGENS_FERTILIZANTES_SEMENTES_E_MUDAS</vt:lpstr>
      <vt:lpstr>GENEROS_ALIMENTICIOS_E_BEBIDAS</vt:lpstr>
      <vt:lpstr>grupo_de_materiais</vt:lpstr>
      <vt:lpstr>'LISTA DE GRUPOS DIVIDIDA'!grupo_de_materiais_e_servicos</vt:lpstr>
      <vt:lpstr>grupo_de_materiais_e_servicos</vt:lpstr>
      <vt:lpstr>grupo_de_meteriais_e_servicos</vt:lpstr>
      <vt:lpstr>grupos_de_materiais</vt:lpstr>
      <vt:lpstr>grupos_de_servicos</vt:lpstr>
      <vt:lpstr>INSTRUMENTOS_MUSICAIS_RADIOS_FONOGRAFOS_TELEVISOR_VIDEO_AUDIO_SONORIZACAO_E_ACESSORIOS</vt:lpstr>
      <vt:lpstr>LAMPADAS_E_APARELHOS_DE_ILUMINACAO</vt:lpstr>
      <vt:lpstr>LIVROS_MAPAS_E_OUTRAS_PUBLICACOES</vt:lpstr>
      <vt:lpstr>LOCACOES</vt:lpstr>
      <vt:lpstr>MADEIRAS__ESQUADRIAS__COMPENSADOS_E_FOLHEADOS</vt:lpstr>
      <vt:lpstr>MAQUINARIA_E_EQUIPAMENTOS_AGRICOLAS</vt:lpstr>
      <vt:lpstr>MAQUINARIA_EQUIPAMENTOS_COMPONENTES_E_SUPRIMENTOS_PARA_A__INDUSTRIA_ESPECIALIZADA</vt:lpstr>
      <vt:lpstr>MAQUINAS_DE_ESCRITORIO_E_EQUIPAMENTO_DE_REGISTRO_VISUAL</vt:lpstr>
      <vt:lpstr>MATERIAIS_DIVERSOS</vt:lpstr>
      <vt:lpstr>MATERIAIS_E_EQUIPAMENTOS_FOTOGRAFICOS_E_CINEMATOGRAFICOS</vt:lpstr>
      <vt:lpstr>MATERIAIS_E_EQUIPAMENTOS_PARA_EMBARCACOES</vt:lpstr>
      <vt:lpstr>MATERIAIS_E_EQUIPAMENTOS_PARA_LIMPEZA</vt:lpstr>
      <vt:lpstr>MATERIAIS_E_EQUIPAMENTOS_PARA_RECREACAO_E_DESPORTO</vt:lpstr>
      <vt:lpstr>MATERIAIS_E_EQUIPAMENTOS_PARA_USOS_MEDICOS_ODONTOLOGICOS__E_VETERINARIOS</vt:lpstr>
      <vt:lpstr>MATERIAIS_MANUFATURADOS_NAO_METALICOS</vt:lpstr>
      <vt:lpstr>MATERIAIS_PARA_CONSTRUCAO</vt:lpstr>
      <vt:lpstr>MATERIAIS_PARA_EXECUCAO_DE_OBRAS</vt:lpstr>
      <vt:lpstr>MATERIAS_PRIMAS_NAO_METALICAS</vt:lpstr>
      <vt:lpstr>MEDICAMENTO</vt:lpstr>
      <vt:lpstr>MINERIOS_MINERAIS_E_SEUS_PRODUTOS_PRIMARIOS_SEMIACABADOS</vt:lpstr>
      <vt:lpstr>MOBILIARIO</vt:lpstr>
      <vt:lpstr>MOTORES_TURBINAS_E_COMPONENTES</vt:lpstr>
      <vt:lpstr>OBRAS_CIVIS_ADAPTACOES_REPAROS_E_MONTAGENS</vt:lpstr>
      <vt:lpstr>PNEUS_CAMARAS_DE_AR_E_MATERIAIS_CORRELATOS</vt:lpstr>
      <vt:lpstr>RECIPIENTES_E_MATERIAIS_PARA_ACONDICIONAMENTO_E_EMBALAGEM</vt:lpstr>
      <vt:lpstr>ROLAMENTOS_E_MANCAIS</vt:lpstr>
      <vt:lpstr>SERVICO_DE_MANUTENCAO_REPAROS_E_ADAPTACOES_EM_EQUIPAMENTOSMAQUINAS_APARELHOS_FERRAMENTAS_E_INSTRUMENTAL</vt:lpstr>
      <vt:lpstr>SERVICOS_DE_ESTUDOS_E_PROJETOS</vt:lpstr>
      <vt:lpstr>SERVICOS_DE_INSTALACOES_E_MONTAGENS</vt:lpstr>
      <vt:lpstr>SERVICOS_DE_TECNOLOGIA_DA_INFORMACAO_E_COMUNICACAO_TIC</vt:lpstr>
      <vt:lpstr>SERVICOS_TECNICOS_ESPECIALIZADOS_NA_AREA_DE_CONSTRUCAO_CIVIL</vt:lpstr>
      <vt:lpstr>SUBSTANCIAS_E_PRODUTOS_QUIMICOS</vt:lpstr>
      <vt:lpstr>TECIDOS_COUROS_MATERIAIS_CORRELATOS_E_MIUDEZAS_AVIAMENTOS_PARA_COSTURA_EM_GERAL</vt:lpstr>
      <vt:lpstr>TINTAS_EQUIPAMENTOS_PARA_PINTURA_SECANTES_E_ADESIVOS</vt:lpstr>
      <vt:lpstr>TRANSPORTE</vt:lpstr>
      <vt:lpstr>TRATORES</vt:lpstr>
      <vt:lpstr>TUBOS_TUBULACOES_MANGUEIRAS_E_CONEXOES</vt:lpstr>
      <vt:lpstr>VALVULAS_E_REGISTROS</vt:lpstr>
      <vt:lpstr>VEICULOS_PARA_TRANSPORTE_RODOVIARIO_DE_PASSAGEIROS_E__DE_CARGA</vt:lpstr>
      <vt:lpstr>VESTUARIOS_E_EQUIPAMENTOS_INDIVIDUAIS_DE_USO_COMUM_E__ESPECIAL</vt:lpstr>
      <vt:lpstr>VIATURAS_EQUIPAMENTOS_PARA_MOVIMENTACAO_DE_MATERIAL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Luciana Mara de Freitas Souza (SEGOV)</dc:creator>
  <cp:keywords/>
  <dc:description/>
  <cp:lastModifiedBy>Gabriel Augusto Penido Amador</cp:lastModifiedBy>
  <cp:revision/>
  <dcterms:created xsi:type="dcterms:W3CDTF">2017-05-23T15:44:38Z</dcterms:created>
  <dcterms:modified xsi:type="dcterms:W3CDTF">2026-06-25T13:14:00Z</dcterms:modified>
  <cp:category/>
  <cp:contentStatus/>
</cp:coreProperties>
</file>