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GERCO\02.Publicidade\Publicação mensal da planilha - Transparência\2026\"/>
    </mc:Choice>
  </mc:AlternateContent>
  <xr:revisionPtr revIDLastSave="0" documentId="13_ncr:1_{1F367C94-0050-4107-AFDF-94D0AAF961B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Jan-26" sheetId="1" r:id="rId1"/>
    <sheet name="Fev-26" sheetId="2" r:id="rId2"/>
    <sheet name="Mar-26" sheetId="3" r:id="rId3"/>
    <sheet name="Abr-26" sheetId="4" r:id="rId4"/>
  </sheets>
  <calcPr calcId="191029"/>
</workbook>
</file>

<file path=xl/calcChain.xml><?xml version="1.0" encoding="utf-8"?>
<calcChain xmlns="http://schemas.openxmlformats.org/spreadsheetml/2006/main">
  <c r="M21" i="3" l="1"/>
  <c r="M6" i="2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0" i="1" s="1"/>
</calcChain>
</file>

<file path=xl/sharedStrings.xml><?xml version="1.0" encoding="utf-8"?>
<sst xmlns="http://schemas.openxmlformats.org/spreadsheetml/2006/main" count="493" uniqueCount="175">
  <si>
    <t>JANEIRO/2026</t>
  </si>
  <si>
    <t>Objeto e finalidade da publicidade</t>
  </si>
  <si>
    <t>Tipo</t>
  </si>
  <si>
    <t>Veículo/Fornecedor</t>
  </si>
  <si>
    <t>Razão Social do veículo/fornecedor</t>
  </si>
  <si>
    <t>CNPJ</t>
  </si>
  <si>
    <t>Valor contratado</t>
  </si>
  <si>
    <t>Valor Terceiro (líquido)</t>
  </si>
  <si>
    <t xml:space="preserve">Receita
(valor honorário produção/desconto padrão mídia) </t>
  </si>
  <si>
    <t>Custo interno (criação)</t>
  </si>
  <si>
    <t xml:space="preserve">Valor total pago
(bruto) </t>
  </si>
  <si>
    <t>Desconto de Mídia (Reversão)</t>
  </si>
  <si>
    <t>Desconto falhas</t>
  </si>
  <si>
    <t>Valor total pago
 (bruto) com desconto de reversão de mídia (2%)</t>
  </si>
  <si>
    <t>Mês da produção/veiculação</t>
  </si>
  <si>
    <t>Período de veiculação (mídia)</t>
  </si>
  <si>
    <t>Público estimado (mídia)</t>
  </si>
  <si>
    <t>Avaliação dos resultados da campanha (mídia)</t>
  </si>
  <si>
    <t>Campanha</t>
  </si>
  <si>
    <t>Justificativa/Detalhamento</t>
  </si>
  <si>
    <t>Veiculação de banner no Portal Diário do Rio Doce para Campanha Codemig Nióbio 2025</t>
  </si>
  <si>
    <t>Mídia</t>
  </si>
  <si>
    <t>PORTAL DIÁRIO DO RIO DOCE</t>
  </si>
  <si>
    <t>DIÁRIO DO RIO DOCE LTDA</t>
  </si>
  <si>
    <t>14.298.003/0001-68</t>
  </si>
  <si>
    <t>Novembro</t>
  </si>
  <si>
    <t>19 a 30/11</t>
  </si>
  <si>
    <t>-</t>
  </si>
  <si>
    <t>CODEMIG NIOBIO 2025</t>
  </si>
  <si>
    <t>Veiculação de banner no Portal Diário de Uberlândia para Campanha Codemig Nióbio 2025</t>
  </si>
  <si>
    <t>PORTAL DIARIO DE UBERLANDIA</t>
  </si>
  <si>
    <t>GAIA EDITORA GRÁFICA LTDA</t>
  </si>
  <si>
    <t>12.512.322/0001-07</t>
  </si>
  <si>
    <t>Veiculação de banner no Portal Uol para Campanha Codemig Nióbio 2025</t>
  </si>
  <si>
    <t>PORTAL UOL</t>
  </si>
  <si>
    <t>UNIVERSO ONLINE SA</t>
  </si>
  <si>
    <t>01.109.184/0004-38</t>
  </si>
  <si>
    <t>Veiculação de vinhetas Eletromídia para Campanha Codemig Nióbio 2025</t>
  </si>
  <si>
    <t>ELETROMIDIA - FILIAL BH</t>
  </si>
  <si>
    <t>ELETROMIDIA SA</t>
  </si>
  <si>
    <t>09.347.516/0010-72</t>
  </si>
  <si>
    <t>Veiculação de Vinhetas de 10" nas telas dos edifícios comerciais Eletromídia para Campanha Codemig Nióbio 2025</t>
  </si>
  <si>
    <t>Veiculação de spot na Rádio 98 FM para a Campanha Codemig Nióbio 2025</t>
  </si>
  <si>
    <t>RD 98 FM - BH</t>
  </si>
  <si>
    <t>SISTEMA MINEIRO DE COMUNICAÇÃO LTDA</t>
  </si>
  <si>
    <t>37.294.632/0001-15</t>
  </si>
  <si>
    <t>Veiculação de banner no Portal O Liberal para Campanha Codemig Nióbio 2025</t>
  </si>
  <si>
    <t>PORTAL O LIBERAL</t>
  </si>
  <si>
    <t>SALIBA &amp; RENDEIRO DE NORONHA LTDA</t>
  </si>
  <si>
    <t>26.101.279/0001-93</t>
  </si>
  <si>
    <t>Veiculação de banner no Portal CNN Brasil para Campanha Codemig Nióbio 2025</t>
  </si>
  <si>
    <t>PORTAL CNN BRASIL</t>
  </si>
  <si>
    <t>NOVUS MIDIA SA</t>
  </si>
  <si>
    <t>32.161.939/0001-24</t>
  </si>
  <si>
    <t>Veiculação de spot na Rádio 98 FM de Montes Claros para a Campanha Institucional 2025</t>
  </si>
  <si>
    <t>RD 98 FM - MONTES CLAROS</t>
  </si>
  <si>
    <t>RÁDIO MONTES CLAROS LTDA</t>
  </si>
  <si>
    <t>19.777.853/0001-62</t>
  </si>
  <si>
    <t>Setembro</t>
  </si>
  <si>
    <t>01 a 30/09</t>
  </si>
  <si>
    <t>N/A</t>
  </si>
  <si>
    <t>CAMPANHA INSTITUCIONAL 2025</t>
  </si>
  <si>
    <t>Outubro</t>
  </si>
  <si>
    <t>01 a 14/10</t>
  </si>
  <si>
    <t>Veiculação de spot na Rádio Clube 99,7 FM para a Campanha Institucional 2025</t>
  </si>
  <si>
    <t>RD CLUBE 99,7 FM - PATOS DE MINAS</t>
  </si>
  <si>
    <t>SOCIEDADE PATENSE DE RADIOFUSÃO LTDA</t>
  </si>
  <si>
    <t>20.015.418/0001-80</t>
  </si>
  <si>
    <t>Veiculação de spot na Rádio Clube 98,3 FM para a Campanha Institucional 2025</t>
  </si>
  <si>
    <t>RD CLUBE 98,3 FM - PATOS DE MINAS</t>
  </si>
  <si>
    <t>RADIO CLUBE DE PATOS LTDA</t>
  </si>
  <si>
    <t>23.339.658/0001-28</t>
  </si>
  <si>
    <t>Veiculação de spot na Rádio Liberdade FM para a Campanha Institucional 2025</t>
  </si>
  <si>
    <t>RD LIBERDADE FM - PATOS DE MINAS</t>
  </si>
  <si>
    <t>RADIO STEREO LIBERDADE FM LTDA</t>
  </si>
  <si>
    <t>22.243.588/0001-47</t>
  </si>
  <si>
    <t>Veiculação de spot na Rádio Antena 1 para a Campanha Institucional 2025</t>
  </si>
  <si>
    <t>RD ANTENA 1 - BH</t>
  </si>
  <si>
    <t>ANTENA 1 RADIOFUSÃO LTDA</t>
  </si>
  <si>
    <t>48.060.727/0002-71</t>
  </si>
  <si>
    <t>Veiculação de banner no Portal Tribuna do Mucuri para Campanha Codemig Nióbio 2025</t>
  </si>
  <si>
    <t>PORTAL DIÁRIO TRIBUNA DO MUCURI</t>
  </si>
  <si>
    <t>TRIBUNA DO MUCURI LTDA</t>
  </si>
  <si>
    <t>17.709.734/0001-47</t>
  </si>
  <si>
    <t>Produção de Canetas para Final de Ano Codemge 2025</t>
  </si>
  <si>
    <t>Produção</t>
  </si>
  <si>
    <t>MARCA PROMO STORE</t>
  </si>
  <si>
    <t>MARCA PROMO STORE COMÉRCIO VAREJISTA DE ARTIGOS DE ARMARINHO E ROUPAS</t>
  </si>
  <si>
    <t>32.541.100/0001-11</t>
  </si>
  <si>
    <t>Dezembro</t>
  </si>
  <si>
    <t>FINAL DE ANO CODEMGE 2025</t>
  </si>
  <si>
    <t>Produção de 400 Canetas plásticas com suporte para celular e touchscreen, carga esferográfica azul e acionamento por rotação, com gravação digital, para Final de Ano Codemge 2025</t>
  </si>
  <si>
    <t>Cobertura e edição de conteúdo para Redes Sociais para projeto Virada do Ano2025</t>
  </si>
  <si>
    <t>TRESDOISUM COMUNICACAO DIGITAL</t>
  </si>
  <si>
    <t>TRESDOISUM COMUNICACAO DIGITAL LTDA</t>
  </si>
  <si>
    <t>24.271.525/0001-20</t>
  </si>
  <si>
    <t>VIRADA DO ANO 2025</t>
  </si>
  <si>
    <t>Cobertura em tempo real para publicação no instagram sendo Stories a partir das 22h mostrando o local e nossas ativações (vídeos e fotos. Cerca de 15 stories); Stories da virada do ano, tendo um foco especial na aparição do drone referente à Codemge; 15 Fotos para feed; com entrega do vídeo editado, para projeto Virada do Ano 2025.</t>
  </si>
  <si>
    <t>TOTAL</t>
  </si>
  <si>
    <t>Obs.: Não houve faturamentos em Fevereiro/26</t>
  </si>
  <si>
    <t>MARÇO/2026</t>
  </si>
  <si>
    <t>Retirada de 3 lonas instaladas nas fachadas do Mercado Central, com utilização de caminhão munk</t>
  </si>
  <si>
    <t xml:space="preserve">JAV COMUNICACAO VISUAL               </t>
  </si>
  <si>
    <t xml:space="preserve">JAV COMUNICACAO VISUAL LTDA                       </t>
  </si>
  <si>
    <t>28.168.218/0001-79</t>
  </si>
  <si>
    <t>CAMPANHAINSTITUCIONAL 2025</t>
  </si>
  <si>
    <t>Criação, confecção e instalação de letras caixa para Comunicação Visual da Codemge</t>
  </si>
  <si>
    <t>SIGNPRINT</t>
  </si>
  <si>
    <t>SIGNPRINT IMPRESSAO DIGITAL LTDA</t>
  </si>
  <si>
    <t>00.641.174/0001-33</t>
  </si>
  <si>
    <t>COMUNICAÇÃOVISUAL2025</t>
  </si>
  <si>
    <t>- 01 Criação de layout de Letra Caixas Codemge/Codemig. Item 10.3b pagina9, Tabela SinaproMG
- Confecção e instalação de letras caixa em PVC expandido 20mm (2cm) de espessura com pintura. Formatos: 1unidade tamanho 111x24cm / 1unidade tamanho 109x24cm</t>
  </si>
  <si>
    <t>Criação, adaptação e produção do Calendário 2026 da Codemge</t>
  </si>
  <si>
    <t>PRIMACOR</t>
  </si>
  <si>
    <t>PRIMACOR GRAFICA E EDITORA LTDA</t>
  </si>
  <si>
    <t>05.770.983/0001-69</t>
  </si>
  <si>
    <t>CALENDARIO2026</t>
  </si>
  <si>
    <t>- Criação e finalização de calendário com 13 lâminas. Item 13e  pagina 12, Tabela Sinapro.
- Adaptação de calendário, com 7 lâminas, versão digital, Item 13e, pagina 12,Tabela Sinapro
- Adaptação de calendário com 12 lâminas, versão Wallpaper, Item 15.3u, pagina 15, Tabela Sinapro.
- Produção de 400 unidades do caledário CODEMGE 2026, com base no formato aberto: 19 x 44 cm e 19 x 17 cm (dobrado), 4 x 4 cores - papel triplex 350g. Miolo 13 lâminas (26 páginas), formato 19 x 15 cm - 4x4 cores - papel couchê fosco 150g. Acabamento: laminação fosca 1 lado (base) e wire-o branco.</t>
  </si>
  <si>
    <t>Placa proibição de animais no Parque para THERMAS CAXAMBU</t>
  </si>
  <si>
    <t xml:space="preserve">GRÁFICA - ATUAL        </t>
  </si>
  <si>
    <t>ATUAL PLACAS LTDA</t>
  </si>
  <si>
    <t>21.649.199/0001-53</t>
  </si>
  <si>
    <t>Fevereiro</t>
  </si>
  <si>
    <t xml:space="preserve">THERMAS 2026       </t>
  </si>
  <si>
    <t>Placa proibição de animais no Parque
4 Placas tamanho A4, material PVC 2mm adesivado, impressão digital 4x0 cores, acabamento com 4 furos (1 em cada ponta).</t>
  </si>
  <si>
    <t>Placa entrada acessível para THERMAS CAXAMBU</t>
  </si>
  <si>
    <t>Placa entrada acessível
2 Placas tamanho A4, material PVC 2mm adesivado, impressão digital 4x0 cores, acabamento com 4 furos (1 em cada ponta)</t>
  </si>
  <si>
    <t>Adesivo de comunicação visual na portaria para THERMAS CAXAMBU</t>
  </si>
  <si>
    <t>Adesivo de comunicação visual na portaria
1 Adesivo tamanho 77x59,5cm, impressão digital 4x0 cores no adesivo de vinil branco.</t>
  </si>
  <si>
    <t>Adesivos para lixeiras para THERMAS CAXAMBU</t>
  </si>
  <si>
    <t>Adesivos para lixeiras
70 Adesivos tamanho 25 x 25cm, impressão digital 4x0 cores no adesivo de vinil branco.</t>
  </si>
  <si>
    <t>Placas de entrada e saída (catracas da portaria) para THERMAS CAXAMBU</t>
  </si>
  <si>
    <t>Placas de entrada e saída (catracas da portaria)
2 Placas dupla face tamanho 40 x 25cm, em Chapa ACM 3mm, impressão digital 4x0 cores no adesivo de vinil branco</t>
  </si>
  <si>
    <t>Adesivos banheiros para THERMAS CAXAMBU</t>
  </si>
  <si>
    <t>Adesivos banheiros
20 Adesivos tamanho 20 x 25cm, impressão digital 4x0 cores no adesivo de vinil branco.</t>
  </si>
  <si>
    <t>Display para cartão  "Faça Contato" para THERMAS CAXAMBU</t>
  </si>
  <si>
    <t>--</t>
  </si>
  <si>
    <t>Display para cartão  "Faça Contato"
6 Display L  tamanho 15 x 10cm em acrilico (PETG) 1,5mm espessura sem impressão. Incluindo cartão impresso tamanho A6 (10cm x 15cm)</t>
  </si>
  <si>
    <t>Placas informativas para portarias para THERMAS CAXAMBU</t>
  </si>
  <si>
    <t>Placas informativas para portarias
13 Placas tamanho A3, material PVC 2mm adesivado, impressão digital 4x0 cores.</t>
  </si>
  <si>
    <t>Placas de chão para lago para THERMAS CAXAMBU</t>
  </si>
  <si>
    <t>Placas de chão para lago
20 Placas tamanho 25 x 40cm, material PVC 2mm adesivado, impressão digital 4x0 cores, TINTA UV. Haste de 50cm para fixação.</t>
  </si>
  <si>
    <t>Diagnoticar e planejar presença da Codemge nas Redes Sociais</t>
  </si>
  <si>
    <t>FILADELFIA</t>
  </si>
  <si>
    <t>FLD S.A.</t>
  </si>
  <si>
    <t>24.172.716/0001-34</t>
  </si>
  <si>
    <t>Março</t>
  </si>
  <si>
    <t xml:space="preserve">PLANEJAMENTO E DIAGNÓSTICO - REDES SOCIAIS        </t>
  </si>
  <si>
    <t>Diagnóstico da presença: levantamento de dados, análise e elaboração de relatório , pág. 16, item 15.6d, tabela Sinapro.
Construção de brand persona , pág. 16, item 15.6a, tabela Sinapro.
Planejamento para setup: canais, tipos de conteúdo, projeto editorial, identidade visual e estratégia para ativação , pág. 16, item 15.6e, tabela Sinapro.</t>
  </si>
  <si>
    <t>Produção de spot 30" para veiculação em Rádio e Eventos Codemge, no Carnaval 2026</t>
  </si>
  <si>
    <t>TUNES</t>
  </si>
  <si>
    <t>TUNES PRODUCAO DE AUDIO LTDA</t>
  </si>
  <si>
    <t>11.037.329/0001-43</t>
  </si>
  <si>
    <t xml:space="preserve">CARNAVAL 2026   </t>
  </si>
  <si>
    <t>Produção de spot 30" com período de utilização de 1 mês, em Rádio e eventos, em todo Estado de Minas Gerais, conforme roteiro apresentado para o Carnaval 2026</t>
  </si>
  <si>
    <t>Criação de Roteiro de VT Instucional 45seg. para tradução em Inglês</t>
  </si>
  <si>
    <t xml:space="preserve">INSTITUCIONAL 2026  </t>
  </si>
  <si>
    <t>Criação roteiro VT até 60" - Pg10-11.1f - VT Institucional para tradução e legendagem em Inglês</t>
  </si>
  <si>
    <t>Tradução de Roteiro  de VT Institucional 45seg em Inglês.</t>
  </si>
  <si>
    <t>LAERTE JOSE DA SILVA</t>
  </si>
  <si>
    <t>15.382.805/0001-14</t>
  </si>
  <si>
    <t>Tradução de Roteiro Institucional em Inflês para edição de vídeo Institucional</t>
  </si>
  <si>
    <t>Produção de Cartazes com os Serviçoes do Thermas Antônio Carlos</t>
  </si>
  <si>
    <t>PRIMETEC</t>
  </si>
  <si>
    <t>JET PLUS SERVICOS DE COMUNICACAO VISUAL LTDA</t>
  </si>
  <si>
    <t>13.431.599/0001-60</t>
  </si>
  <si>
    <t xml:space="preserve">CARTAZES SERVIÇOS   </t>
  </si>
  <si>
    <t xml:space="preserve">Produção 2 unidades de Cartazes no formato 44 x 147cm, 4x0 cores, impressão digital em papel couche 170g. Entrega no Thermas Antônio Carlos em Poços de Caldas/MG
</t>
  </si>
  <si>
    <t>FEVEREIRO/2026</t>
  </si>
  <si>
    <t>SERVIÇOS DE PUBLICIDADE 2026</t>
  </si>
  <si>
    <t>SERVIÇOS DE PUBLICIDADE 2025</t>
  </si>
  <si>
    <t>ABRIL/2026</t>
  </si>
  <si>
    <t>Planejamento de comunicação integrada para a Codemig, incluindo criação de tema e conceito para campanha</t>
  </si>
  <si>
    <t>POSICIONAMENTO CODEMIG 2025</t>
  </si>
  <si>
    <t>Planejamento de comunicação integrada de longo prazo- Item 1.1a Pag. 3 Tabela Sinapro. Item 3a- Pag. 4 Criação de tema / conceito de campanha- Item 3a Pag 4 Tabela Sinapro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</si>
</sst>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_([$R$ -416]* #,##0.00_);_([$R$ -416]* \(#,##0.00\);_([$R$ -416]* &quot;-&quot;??_);_(@_)"/>
    <numFmt numFmtId="166" formatCode="[$R$ -416]#,##0.00"/>
    <numFmt numFmtId="167" formatCode="&quot;R$&quot;\ #,##0.00"/>
  </numFmts>
  <fonts count="17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</font>
    <font>
      <b/>
      <sz val="9"/>
      <color rgb="FF000000"/>
      <name val="Calibri"/>
    </font>
    <font>
      <sz val="9"/>
      <color theme="1"/>
      <name val="Calibri"/>
    </font>
    <font>
      <sz val="9"/>
      <color rgb="FF000000"/>
      <name val="Calibri"/>
    </font>
    <font>
      <sz val="8"/>
      <color rgb="FF000000"/>
      <name val="Calibri"/>
    </font>
    <font>
      <sz val="8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/>
    </xf>
    <xf numFmtId="166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/>
    <xf numFmtId="3" fontId="6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167" fontId="10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14" fillId="0" borderId="0" xfId="0" applyNumberFormat="1" applyFont="1"/>
    <xf numFmtId="0" fontId="5" fillId="4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/>
    </xf>
    <xf numFmtId="166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167" fontId="10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K13" workbookViewId="0">
      <selection sqref="A1:S1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4" customWidth="1"/>
    <col min="4" max="4" width="37.81640625" customWidth="1"/>
    <col min="5" max="5" width="23.7265625" customWidth="1"/>
    <col min="6" max="6" width="19.26953125" customWidth="1"/>
    <col min="7" max="7" width="18" customWidth="1"/>
    <col min="8" max="8" width="20.81640625" customWidth="1"/>
    <col min="9" max="9" width="19.6328125" customWidth="1"/>
    <col min="10" max="10" width="21.26953125" customWidth="1"/>
    <col min="11" max="11" width="21.7265625" customWidth="1"/>
    <col min="12" max="12" width="15.81640625" customWidth="1"/>
    <col min="13" max="13" width="22.7265625" customWidth="1"/>
    <col min="14" max="14" width="22.26953125" customWidth="1"/>
    <col min="15" max="16" width="15.7265625" customWidth="1"/>
    <col min="17" max="17" width="22.26953125" customWidth="1"/>
    <col min="18" max="18" width="31.7265625" customWidth="1"/>
    <col min="19" max="19" width="55" customWidth="1"/>
    <col min="20" max="28" width="8" customWidth="1"/>
  </cols>
  <sheetData>
    <row r="1" spans="1:28" ht="18" customHeight="1">
      <c r="A1" s="41" t="s">
        <v>169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  <c r="T1" s="1"/>
      <c r="U1" s="1"/>
      <c r="V1" s="1"/>
    </row>
    <row r="2" spans="1:28" ht="15" customHeight="1">
      <c r="A2" s="44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  <c r="T2" s="1"/>
      <c r="U2" s="1"/>
      <c r="V2" s="1"/>
    </row>
    <row r="3" spans="1:28" ht="64.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3" t="s">
        <v>12</v>
      </c>
      <c r="M3" s="40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  <c r="T3" s="6"/>
      <c r="U3" s="6"/>
      <c r="V3" s="6"/>
    </row>
    <row r="4" spans="1:28" ht="24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8">
        <v>1422.23</v>
      </c>
      <c r="G4" s="8">
        <v>1137.78</v>
      </c>
      <c r="H4" s="8">
        <v>284.45</v>
      </c>
      <c r="I4" s="9">
        <v>0</v>
      </c>
      <c r="J4" s="8">
        <v>1422.23</v>
      </c>
      <c r="K4" s="8">
        <v>28.44</v>
      </c>
      <c r="L4" s="8"/>
      <c r="M4" s="8">
        <f t="shared" ref="M4:M19" si="0">J4-K4-L4</f>
        <v>1393.79</v>
      </c>
      <c r="N4" s="10" t="s">
        <v>25</v>
      </c>
      <c r="O4" s="11" t="s">
        <v>26</v>
      </c>
      <c r="P4" s="12" t="s">
        <v>27</v>
      </c>
      <c r="Q4" s="12">
        <v>12202</v>
      </c>
      <c r="R4" s="7" t="s">
        <v>28</v>
      </c>
      <c r="S4" s="7" t="s">
        <v>20</v>
      </c>
      <c r="T4" s="13"/>
      <c r="U4" s="13"/>
      <c r="V4" s="13"/>
      <c r="W4" s="14"/>
      <c r="X4" s="14"/>
      <c r="Y4" s="14"/>
      <c r="Z4" s="14"/>
      <c r="AA4" s="14"/>
      <c r="AB4" s="14"/>
    </row>
    <row r="5" spans="1:28" ht="36">
      <c r="A5" s="7" t="s">
        <v>29</v>
      </c>
      <c r="B5" s="7" t="s">
        <v>21</v>
      </c>
      <c r="C5" s="7" t="s">
        <v>30</v>
      </c>
      <c r="D5" s="7" t="s">
        <v>31</v>
      </c>
      <c r="E5" s="7" t="s">
        <v>32</v>
      </c>
      <c r="F5" s="8">
        <v>1240.8</v>
      </c>
      <c r="G5" s="8">
        <v>992.64</v>
      </c>
      <c r="H5" s="8">
        <v>248.16</v>
      </c>
      <c r="I5" s="9">
        <v>0</v>
      </c>
      <c r="J5" s="8">
        <v>1240.8</v>
      </c>
      <c r="K5" s="8">
        <v>24.82</v>
      </c>
      <c r="L5" s="8"/>
      <c r="M5" s="8">
        <f t="shared" si="0"/>
        <v>1215.98</v>
      </c>
      <c r="N5" s="10" t="s">
        <v>25</v>
      </c>
      <c r="O5" s="11" t="s">
        <v>26</v>
      </c>
      <c r="P5" s="12" t="s">
        <v>27</v>
      </c>
      <c r="Q5" s="15">
        <v>71563</v>
      </c>
      <c r="R5" s="7" t="s">
        <v>28</v>
      </c>
      <c r="S5" s="7" t="s">
        <v>29</v>
      </c>
      <c r="T5" s="13"/>
      <c r="U5" s="13"/>
      <c r="V5" s="13"/>
      <c r="W5" s="14"/>
      <c r="X5" s="14"/>
      <c r="Y5" s="14"/>
      <c r="Z5" s="14"/>
      <c r="AA5" s="14"/>
      <c r="AB5" s="14"/>
    </row>
    <row r="6" spans="1:28" ht="24">
      <c r="A6" s="7" t="s">
        <v>33</v>
      </c>
      <c r="B6" s="7" t="s">
        <v>21</v>
      </c>
      <c r="C6" s="7" t="s">
        <v>34</v>
      </c>
      <c r="D6" s="7" t="s">
        <v>35</v>
      </c>
      <c r="E6" s="7" t="s">
        <v>36</v>
      </c>
      <c r="F6" s="8">
        <v>7000</v>
      </c>
      <c r="G6" s="8">
        <v>5600</v>
      </c>
      <c r="H6" s="8">
        <v>1400</v>
      </c>
      <c r="I6" s="9">
        <v>0</v>
      </c>
      <c r="J6" s="8">
        <v>6924.23</v>
      </c>
      <c r="K6" s="8">
        <v>132.41999999999999</v>
      </c>
      <c r="L6" s="8">
        <v>303.07</v>
      </c>
      <c r="M6" s="8">
        <f t="shared" si="0"/>
        <v>6488.74</v>
      </c>
      <c r="N6" s="10" t="s">
        <v>25</v>
      </c>
      <c r="O6" s="11" t="s">
        <v>26</v>
      </c>
      <c r="P6" s="12">
        <v>500000</v>
      </c>
      <c r="Q6" s="12">
        <v>472940</v>
      </c>
      <c r="R6" s="7" t="s">
        <v>28</v>
      </c>
      <c r="S6" s="7" t="s">
        <v>33</v>
      </c>
      <c r="T6" s="13"/>
      <c r="U6" s="13"/>
      <c r="V6" s="13"/>
      <c r="W6" s="14"/>
      <c r="X6" s="14"/>
      <c r="Y6" s="14"/>
      <c r="Z6" s="14"/>
      <c r="AA6" s="14"/>
      <c r="AB6" s="14"/>
    </row>
    <row r="7" spans="1:28" ht="24">
      <c r="A7" s="16" t="s">
        <v>37</v>
      </c>
      <c r="B7" s="16" t="s">
        <v>21</v>
      </c>
      <c r="C7" s="16" t="s">
        <v>38</v>
      </c>
      <c r="D7" s="16" t="s">
        <v>39</v>
      </c>
      <c r="E7" s="16" t="s">
        <v>40</v>
      </c>
      <c r="F7" s="17">
        <v>86284.74</v>
      </c>
      <c r="G7" s="17">
        <v>69027.789999999994</v>
      </c>
      <c r="H7" s="17">
        <v>17256.95</v>
      </c>
      <c r="I7" s="18">
        <v>0</v>
      </c>
      <c r="J7" s="17">
        <v>86284.74</v>
      </c>
      <c r="K7" s="17">
        <v>1725.69</v>
      </c>
      <c r="L7" s="17"/>
      <c r="M7" s="8">
        <f t="shared" si="0"/>
        <v>84559.05</v>
      </c>
      <c r="N7" s="19" t="s">
        <v>25</v>
      </c>
      <c r="O7" s="20" t="s">
        <v>26</v>
      </c>
      <c r="P7" s="21">
        <v>1200000</v>
      </c>
      <c r="Q7" s="21">
        <v>1380710</v>
      </c>
      <c r="R7" s="16" t="s">
        <v>28</v>
      </c>
      <c r="S7" s="16" t="s">
        <v>41</v>
      </c>
      <c r="T7" s="22"/>
      <c r="U7" s="22"/>
      <c r="V7" s="22"/>
      <c r="W7" s="23"/>
      <c r="X7" s="23"/>
      <c r="Y7" s="23"/>
      <c r="Z7" s="23"/>
      <c r="AA7" s="23"/>
      <c r="AB7" s="23"/>
    </row>
    <row r="8" spans="1:28" ht="24">
      <c r="A8" s="16" t="s">
        <v>42</v>
      </c>
      <c r="B8" s="16" t="s">
        <v>21</v>
      </c>
      <c r="C8" s="16" t="s">
        <v>43</v>
      </c>
      <c r="D8" s="16" t="s">
        <v>44</v>
      </c>
      <c r="E8" s="16" t="s">
        <v>45</v>
      </c>
      <c r="F8" s="17">
        <v>31566.720000000001</v>
      </c>
      <c r="G8" s="17">
        <v>25253.38</v>
      </c>
      <c r="H8" s="17">
        <v>6313.34</v>
      </c>
      <c r="I8" s="18">
        <v>0</v>
      </c>
      <c r="J8" s="17">
        <v>31566.720000000001</v>
      </c>
      <c r="K8" s="17">
        <v>631.33000000000004</v>
      </c>
      <c r="L8" s="17"/>
      <c r="M8" s="8">
        <f t="shared" si="0"/>
        <v>30935.39</v>
      </c>
      <c r="N8" s="19" t="s">
        <v>25</v>
      </c>
      <c r="O8" s="20" t="s">
        <v>26</v>
      </c>
      <c r="P8" s="21">
        <v>780000</v>
      </c>
      <c r="Q8" s="21">
        <v>781059</v>
      </c>
      <c r="R8" s="16" t="s">
        <v>28</v>
      </c>
      <c r="S8" s="16" t="s">
        <v>42</v>
      </c>
      <c r="T8" s="22"/>
      <c r="U8" s="22"/>
      <c r="V8" s="22"/>
      <c r="W8" s="23"/>
      <c r="X8" s="23"/>
      <c r="Y8" s="23"/>
      <c r="Z8" s="23"/>
      <c r="AA8" s="23"/>
      <c r="AB8" s="23"/>
    </row>
    <row r="9" spans="1:28" ht="24">
      <c r="A9" s="7" t="s">
        <v>46</v>
      </c>
      <c r="B9" s="7" t="s">
        <v>21</v>
      </c>
      <c r="C9" s="7" t="s">
        <v>47</v>
      </c>
      <c r="D9" s="7" t="s">
        <v>48</v>
      </c>
      <c r="E9" s="7" t="s">
        <v>49</v>
      </c>
      <c r="F9" s="8">
        <v>160.77000000000001</v>
      </c>
      <c r="G9" s="8">
        <v>128.62</v>
      </c>
      <c r="H9" s="8">
        <v>32.15</v>
      </c>
      <c r="I9" s="9">
        <v>0</v>
      </c>
      <c r="J9" s="8">
        <v>160.77000000000001</v>
      </c>
      <c r="K9" s="8">
        <v>3.21</v>
      </c>
      <c r="L9" s="8"/>
      <c r="M9" s="8">
        <f t="shared" si="0"/>
        <v>157.56</v>
      </c>
      <c r="N9" s="10" t="s">
        <v>25</v>
      </c>
      <c r="O9" s="11" t="s">
        <v>26</v>
      </c>
      <c r="P9" s="15" t="s">
        <v>27</v>
      </c>
      <c r="Q9" s="15">
        <v>6723</v>
      </c>
      <c r="R9" s="7" t="s">
        <v>28</v>
      </c>
      <c r="S9" s="7" t="s">
        <v>46</v>
      </c>
      <c r="T9" s="13"/>
      <c r="U9" s="13"/>
      <c r="V9" s="13"/>
      <c r="W9" s="14"/>
      <c r="X9" s="14"/>
      <c r="Y9" s="14"/>
      <c r="Z9" s="14"/>
      <c r="AA9" s="14"/>
      <c r="AB9" s="14"/>
    </row>
    <row r="10" spans="1:28" ht="24">
      <c r="A10" s="7" t="s">
        <v>50</v>
      </c>
      <c r="B10" s="7" t="s">
        <v>21</v>
      </c>
      <c r="C10" s="7" t="s">
        <v>51</v>
      </c>
      <c r="D10" s="7" t="s">
        <v>52</v>
      </c>
      <c r="E10" s="7" t="s">
        <v>53</v>
      </c>
      <c r="F10" s="8">
        <v>6000</v>
      </c>
      <c r="G10" s="8">
        <v>4800</v>
      </c>
      <c r="H10" s="8">
        <v>1200</v>
      </c>
      <c r="I10" s="9">
        <v>0</v>
      </c>
      <c r="J10" s="8">
        <v>6000</v>
      </c>
      <c r="K10" s="8">
        <v>120</v>
      </c>
      <c r="L10" s="8"/>
      <c r="M10" s="8">
        <f t="shared" si="0"/>
        <v>5880</v>
      </c>
      <c r="N10" s="10" t="s">
        <v>25</v>
      </c>
      <c r="O10" s="11" t="s">
        <v>26</v>
      </c>
      <c r="P10" s="15">
        <v>100000</v>
      </c>
      <c r="Q10" s="15">
        <v>104418</v>
      </c>
      <c r="R10" s="7" t="s">
        <v>28</v>
      </c>
      <c r="S10" s="7" t="s">
        <v>50</v>
      </c>
      <c r="T10" s="13"/>
      <c r="U10" s="13"/>
      <c r="V10" s="13"/>
      <c r="W10" s="14"/>
      <c r="X10" s="14"/>
      <c r="Y10" s="14"/>
      <c r="Z10" s="14"/>
      <c r="AA10" s="14"/>
      <c r="AB10" s="14"/>
    </row>
    <row r="11" spans="1:28" ht="24">
      <c r="A11" s="16" t="s">
        <v>54</v>
      </c>
      <c r="B11" s="16" t="s">
        <v>21</v>
      </c>
      <c r="C11" s="16" t="s">
        <v>55</v>
      </c>
      <c r="D11" s="16" t="s">
        <v>56</v>
      </c>
      <c r="E11" s="16" t="s">
        <v>57</v>
      </c>
      <c r="F11" s="17">
        <v>1452.36</v>
      </c>
      <c r="G11" s="17">
        <v>1161.8900000000001</v>
      </c>
      <c r="H11" s="17">
        <v>290.47000000000003</v>
      </c>
      <c r="I11" s="18">
        <v>0</v>
      </c>
      <c r="J11" s="17">
        <v>1452.36</v>
      </c>
      <c r="K11" s="17">
        <v>29.05</v>
      </c>
      <c r="L11" s="17"/>
      <c r="M11" s="8">
        <f t="shared" si="0"/>
        <v>1423.31</v>
      </c>
      <c r="N11" s="19" t="s">
        <v>58</v>
      </c>
      <c r="O11" s="19" t="s">
        <v>59</v>
      </c>
      <c r="P11" s="21"/>
      <c r="Q11" s="19" t="s">
        <v>60</v>
      </c>
      <c r="R11" s="16" t="s">
        <v>61</v>
      </c>
      <c r="S11" s="16" t="s">
        <v>54</v>
      </c>
      <c r="T11" s="22"/>
      <c r="U11" s="22"/>
      <c r="V11" s="22"/>
      <c r="W11" s="23"/>
      <c r="X11" s="23"/>
      <c r="Y11" s="23"/>
      <c r="Z11" s="23"/>
      <c r="AA11" s="23"/>
      <c r="AB11" s="23"/>
    </row>
    <row r="12" spans="1:28" ht="24">
      <c r="A12" s="16" t="s">
        <v>54</v>
      </c>
      <c r="B12" s="16" t="s">
        <v>21</v>
      </c>
      <c r="C12" s="16" t="s">
        <v>55</v>
      </c>
      <c r="D12" s="16" t="s">
        <v>56</v>
      </c>
      <c r="E12" s="16" t="s">
        <v>57</v>
      </c>
      <c r="F12" s="17">
        <v>670.32</v>
      </c>
      <c r="G12" s="17">
        <v>536.26</v>
      </c>
      <c r="H12" s="17">
        <v>134.06</v>
      </c>
      <c r="I12" s="18">
        <v>0</v>
      </c>
      <c r="J12" s="17">
        <v>670.32</v>
      </c>
      <c r="K12" s="17">
        <v>13.41</v>
      </c>
      <c r="L12" s="17"/>
      <c r="M12" s="8">
        <f t="shared" si="0"/>
        <v>656.91000000000008</v>
      </c>
      <c r="N12" s="19" t="s">
        <v>62</v>
      </c>
      <c r="O12" s="19" t="s">
        <v>63</v>
      </c>
      <c r="P12" s="21"/>
      <c r="Q12" s="19" t="s">
        <v>60</v>
      </c>
      <c r="R12" s="16" t="s">
        <v>61</v>
      </c>
      <c r="S12" s="16" t="s">
        <v>54</v>
      </c>
      <c r="T12" s="22"/>
      <c r="U12" s="22"/>
      <c r="V12" s="22"/>
      <c r="W12" s="23"/>
      <c r="X12" s="23"/>
      <c r="Y12" s="23"/>
      <c r="Z12" s="23"/>
      <c r="AA12" s="23"/>
      <c r="AB12" s="23"/>
    </row>
    <row r="13" spans="1:28" ht="24">
      <c r="A13" s="16" t="s">
        <v>64</v>
      </c>
      <c r="B13" s="16" t="s">
        <v>21</v>
      </c>
      <c r="C13" s="16" t="s">
        <v>65</v>
      </c>
      <c r="D13" s="16" t="s">
        <v>66</v>
      </c>
      <c r="E13" s="16" t="s">
        <v>67</v>
      </c>
      <c r="F13" s="17">
        <v>424.56</v>
      </c>
      <c r="G13" s="17">
        <v>339.65</v>
      </c>
      <c r="H13" s="17">
        <v>84.91</v>
      </c>
      <c r="I13" s="18">
        <v>0</v>
      </c>
      <c r="J13" s="17">
        <v>424.56</v>
      </c>
      <c r="K13" s="17">
        <v>8.49</v>
      </c>
      <c r="L13" s="17"/>
      <c r="M13" s="8">
        <f t="shared" si="0"/>
        <v>416.07</v>
      </c>
      <c r="N13" s="19" t="s">
        <v>62</v>
      </c>
      <c r="O13" s="19" t="s">
        <v>63</v>
      </c>
      <c r="P13" s="21"/>
      <c r="Q13" s="19" t="s">
        <v>60</v>
      </c>
      <c r="R13" s="16" t="s">
        <v>61</v>
      </c>
      <c r="S13" s="16" t="s">
        <v>64</v>
      </c>
      <c r="T13" s="22"/>
      <c r="U13" s="22"/>
      <c r="V13" s="22"/>
      <c r="W13" s="23"/>
      <c r="X13" s="23"/>
      <c r="Y13" s="23"/>
      <c r="Z13" s="23"/>
      <c r="AA13" s="23"/>
      <c r="AB13" s="23"/>
    </row>
    <row r="14" spans="1:28" ht="24">
      <c r="A14" s="16" t="s">
        <v>68</v>
      </c>
      <c r="B14" s="16" t="s">
        <v>21</v>
      </c>
      <c r="C14" s="16" t="s">
        <v>69</v>
      </c>
      <c r="D14" s="16" t="s">
        <v>70</v>
      </c>
      <c r="E14" s="16" t="s">
        <v>71</v>
      </c>
      <c r="F14" s="17">
        <v>242.16</v>
      </c>
      <c r="G14" s="17">
        <v>193.73</v>
      </c>
      <c r="H14" s="17">
        <v>48.43</v>
      </c>
      <c r="I14" s="18">
        <v>0</v>
      </c>
      <c r="J14" s="17">
        <v>242.16</v>
      </c>
      <c r="K14" s="17">
        <v>4.84</v>
      </c>
      <c r="L14" s="17"/>
      <c r="M14" s="8">
        <f t="shared" si="0"/>
        <v>237.32</v>
      </c>
      <c r="N14" s="19" t="s">
        <v>62</v>
      </c>
      <c r="O14" s="19" t="s">
        <v>63</v>
      </c>
      <c r="P14" s="21"/>
      <c r="Q14" s="19" t="s">
        <v>60</v>
      </c>
      <c r="R14" s="16" t="s">
        <v>61</v>
      </c>
      <c r="S14" s="16" t="s">
        <v>68</v>
      </c>
      <c r="T14" s="22"/>
      <c r="U14" s="22"/>
      <c r="V14" s="22"/>
      <c r="W14" s="23"/>
      <c r="X14" s="23"/>
      <c r="Y14" s="23"/>
      <c r="Z14" s="23"/>
      <c r="AA14" s="23"/>
      <c r="AB14" s="23"/>
    </row>
    <row r="15" spans="1:28" ht="24">
      <c r="A15" s="16" t="s">
        <v>72</v>
      </c>
      <c r="B15" s="16" t="s">
        <v>21</v>
      </c>
      <c r="C15" s="16" t="s">
        <v>73</v>
      </c>
      <c r="D15" s="16" t="s">
        <v>74</v>
      </c>
      <c r="E15" s="16" t="s">
        <v>75</v>
      </c>
      <c r="F15" s="17">
        <v>719.28</v>
      </c>
      <c r="G15" s="17">
        <v>575.41999999999996</v>
      </c>
      <c r="H15" s="17">
        <v>143.86000000000001</v>
      </c>
      <c r="I15" s="18">
        <v>0</v>
      </c>
      <c r="J15" s="17">
        <v>719.28</v>
      </c>
      <c r="K15" s="17">
        <v>14.39</v>
      </c>
      <c r="L15" s="17"/>
      <c r="M15" s="8">
        <f t="shared" si="0"/>
        <v>704.89</v>
      </c>
      <c r="N15" s="19" t="s">
        <v>62</v>
      </c>
      <c r="O15" s="19" t="s">
        <v>63</v>
      </c>
      <c r="P15" s="21"/>
      <c r="Q15" s="19" t="s">
        <v>60</v>
      </c>
      <c r="R15" s="16" t="s">
        <v>61</v>
      </c>
      <c r="S15" s="16" t="s">
        <v>72</v>
      </c>
      <c r="T15" s="22"/>
      <c r="U15" s="22"/>
      <c r="V15" s="22"/>
      <c r="W15" s="23"/>
      <c r="X15" s="23"/>
      <c r="Y15" s="23"/>
      <c r="Z15" s="23"/>
      <c r="AA15" s="23"/>
      <c r="AB15" s="23"/>
    </row>
    <row r="16" spans="1:28" ht="24">
      <c r="A16" s="16" t="s">
        <v>76</v>
      </c>
      <c r="B16" s="16" t="s">
        <v>21</v>
      </c>
      <c r="C16" s="16" t="s">
        <v>77</v>
      </c>
      <c r="D16" s="16" t="s">
        <v>78</v>
      </c>
      <c r="E16" s="16" t="s">
        <v>79</v>
      </c>
      <c r="F16" s="17">
        <v>24414.240000000002</v>
      </c>
      <c r="G16" s="17">
        <v>19531.39</v>
      </c>
      <c r="H16" s="17">
        <v>4882.8500000000004</v>
      </c>
      <c r="I16" s="18">
        <v>0</v>
      </c>
      <c r="J16" s="17">
        <v>24414.240000000002</v>
      </c>
      <c r="K16" s="17">
        <v>488.29</v>
      </c>
      <c r="L16" s="17"/>
      <c r="M16" s="8">
        <f t="shared" si="0"/>
        <v>23925.95</v>
      </c>
      <c r="N16" s="19" t="s">
        <v>25</v>
      </c>
      <c r="O16" s="20" t="s">
        <v>26</v>
      </c>
      <c r="P16" s="21">
        <v>730000</v>
      </c>
      <c r="Q16" s="21">
        <v>733433</v>
      </c>
      <c r="R16" s="16" t="s">
        <v>28</v>
      </c>
      <c r="S16" s="16" t="s">
        <v>76</v>
      </c>
      <c r="T16" s="22"/>
      <c r="U16" s="22"/>
      <c r="V16" s="22"/>
      <c r="W16" s="23"/>
      <c r="X16" s="23"/>
      <c r="Y16" s="23"/>
      <c r="Z16" s="23"/>
      <c r="AA16" s="23"/>
      <c r="AB16" s="23"/>
    </row>
    <row r="17" spans="1:28" ht="24">
      <c r="A17" s="7" t="s">
        <v>80</v>
      </c>
      <c r="B17" s="7" t="s">
        <v>21</v>
      </c>
      <c r="C17" s="7" t="s">
        <v>81</v>
      </c>
      <c r="D17" s="7" t="s">
        <v>82</v>
      </c>
      <c r="E17" s="7" t="s">
        <v>83</v>
      </c>
      <c r="F17" s="8">
        <v>221.74</v>
      </c>
      <c r="G17" s="8">
        <v>177.39</v>
      </c>
      <c r="H17" s="8">
        <v>44.35</v>
      </c>
      <c r="I17" s="9">
        <v>0</v>
      </c>
      <c r="J17" s="8">
        <v>221.74</v>
      </c>
      <c r="K17" s="8">
        <v>4.43</v>
      </c>
      <c r="L17" s="8"/>
      <c r="M17" s="8">
        <f t="shared" si="0"/>
        <v>217.31</v>
      </c>
      <c r="N17" s="10" t="s">
        <v>25</v>
      </c>
      <c r="O17" s="11" t="s">
        <v>26</v>
      </c>
      <c r="P17" s="15" t="s">
        <v>27</v>
      </c>
      <c r="Q17" s="15">
        <v>2204</v>
      </c>
      <c r="R17" s="7" t="s">
        <v>28</v>
      </c>
      <c r="S17" s="7" t="s">
        <v>80</v>
      </c>
      <c r="T17" s="13"/>
      <c r="U17" s="13"/>
      <c r="V17" s="13"/>
      <c r="W17" s="14"/>
      <c r="X17" s="14"/>
      <c r="Y17" s="14"/>
      <c r="Z17" s="14"/>
      <c r="AA17" s="14"/>
      <c r="AB17" s="14"/>
    </row>
    <row r="18" spans="1:28" ht="36">
      <c r="A18" s="16" t="s">
        <v>84</v>
      </c>
      <c r="B18" s="16" t="s">
        <v>85</v>
      </c>
      <c r="C18" s="16" t="s">
        <v>86</v>
      </c>
      <c r="D18" s="16" t="s">
        <v>87</v>
      </c>
      <c r="E18" s="16" t="s">
        <v>88</v>
      </c>
      <c r="F18" s="17">
        <v>1616</v>
      </c>
      <c r="G18" s="17">
        <v>1600</v>
      </c>
      <c r="H18" s="17">
        <v>16</v>
      </c>
      <c r="I18" s="18">
        <v>0</v>
      </c>
      <c r="J18" s="17">
        <v>1616</v>
      </c>
      <c r="K18" s="17"/>
      <c r="L18" s="17"/>
      <c r="M18" s="8">
        <f t="shared" si="0"/>
        <v>1616</v>
      </c>
      <c r="N18" s="19" t="s">
        <v>89</v>
      </c>
      <c r="O18" s="12" t="s">
        <v>27</v>
      </c>
      <c r="P18" s="12" t="s">
        <v>27</v>
      </c>
      <c r="Q18" s="12" t="s">
        <v>27</v>
      </c>
      <c r="R18" s="16" t="s">
        <v>90</v>
      </c>
      <c r="S18" s="16" t="s">
        <v>91</v>
      </c>
      <c r="T18" s="22"/>
      <c r="U18" s="22"/>
      <c r="V18" s="22"/>
      <c r="W18" s="23"/>
      <c r="X18" s="23"/>
      <c r="Y18" s="23"/>
      <c r="Z18" s="23"/>
      <c r="AA18" s="23"/>
      <c r="AB18" s="23"/>
    </row>
    <row r="19" spans="1:28" ht="60">
      <c r="A19" s="16" t="s">
        <v>92</v>
      </c>
      <c r="B19" s="16" t="s">
        <v>85</v>
      </c>
      <c r="C19" s="16" t="s">
        <v>93</v>
      </c>
      <c r="D19" s="16" t="s">
        <v>94</v>
      </c>
      <c r="E19" s="16" t="s">
        <v>95</v>
      </c>
      <c r="F19" s="17">
        <v>9393</v>
      </c>
      <c r="G19" s="17">
        <v>9300</v>
      </c>
      <c r="H19" s="17">
        <v>93</v>
      </c>
      <c r="I19" s="18">
        <v>0</v>
      </c>
      <c r="J19" s="17">
        <v>9393</v>
      </c>
      <c r="K19" s="17"/>
      <c r="L19" s="17"/>
      <c r="M19" s="8">
        <f t="shared" si="0"/>
        <v>9393</v>
      </c>
      <c r="N19" s="19" t="s">
        <v>89</v>
      </c>
      <c r="O19" s="12" t="s">
        <v>27</v>
      </c>
      <c r="P19" s="12" t="s">
        <v>27</v>
      </c>
      <c r="Q19" s="12" t="s">
        <v>27</v>
      </c>
      <c r="R19" s="16" t="s">
        <v>96</v>
      </c>
      <c r="S19" s="16" t="s">
        <v>97</v>
      </c>
      <c r="T19" s="22"/>
      <c r="U19" s="22"/>
      <c r="V19" s="22"/>
      <c r="W19" s="23"/>
      <c r="X19" s="23"/>
      <c r="Y19" s="23"/>
      <c r="Z19" s="23"/>
      <c r="AA19" s="23"/>
      <c r="AB19" s="23"/>
    </row>
    <row r="20" spans="1:28" ht="12.75" customHeight="1">
      <c r="A20" s="45" t="s">
        <v>98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24">
        <f>SUM(M4:M19)</f>
        <v>169221.27000000005</v>
      </c>
      <c r="N20" s="25"/>
      <c r="O20" s="25"/>
      <c r="P20" s="26"/>
      <c r="Q20" s="27"/>
      <c r="R20" s="25"/>
      <c r="S20" s="25"/>
      <c r="T20" s="25"/>
      <c r="U20" s="25"/>
      <c r="V20" s="25"/>
    </row>
    <row r="21" spans="1:28" ht="12.75" customHeight="1">
      <c r="A21" s="27"/>
      <c r="B21" s="25"/>
      <c r="C21" s="25"/>
      <c r="D21" s="27"/>
      <c r="E21" s="27"/>
      <c r="F21" s="25"/>
      <c r="G21" s="27"/>
      <c r="H21" s="25"/>
      <c r="I21" s="25"/>
      <c r="J21" s="28"/>
      <c r="K21" s="28"/>
      <c r="L21" s="28"/>
      <c r="M21" s="28"/>
      <c r="N21" s="25"/>
      <c r="O21" s="25"/>
      <c r="P21" s="26"/>
      <c r="Q21" s="27"/>
      <c r="R21" s="25"/>
      <c r="S21" s="25"/>
      <c r="T21" s="25"/>
      <c r="U21" s="25"/>
      <c r="V21" s="25"/>
    </row>
    <row r="22" spans="1:28" ht="12.75" customHeight="1">
      <c r="A22" s="27"/>
      <c r="B22" s="25"/>
      <c r="C22" s="25"/>
      <c r="D22" s="27"/>
      <c r="E22" s="27"/>
      <c r="F22" s="25"/>
      <c r="G22" s="27"/>
      <c r="H22" s="25"/>
      <c r="I22" s="25"/>
      <c r="J22" s="28"/>
      <c r="K22" s="28"/>
      <c r="L22" s="28"/>
      <c r="M22" s="28"/>
      <c r="N22" s="25"/>
      <c r="O22" s="25"/>
      <c r="P22" s="26"/>
      <c r="Q22" s="27"/>
      <c r="R22" s="25"/>
      <c r="S22" s="25"/>
      <c r="T22" s="25"/>
      <c r="U22" s="25"/>
      <c r="V22" s="25"/>
    </row>
    <row r="23" spans="1:28" ht="12.75" customHeight="1">
      <c r="A23" s="27"/>
      <c r="B23" s="25"/>
      <c r="C23" s="25"/>
      <c r="D23" s="27"/>
      <c r="E23" s="27"/>
      <c r="F23" s="25"/>
      <c r="G23" s="27"/>
      <c r="H23" s="25"/>
      <c r="I23" s="25"/>
      <c r="J23" s="28"/>
      <c r="K23" s="28"/>
      <c r="L23" s="28"/>
      <c r="M23" s="28"/>
      <c r="N23" s="25"/>
      <c r="O23" s="25"/>
      <c r="P23" s="26"/>
      <c r="Q23" s="27"/>
      <c r="R23" s="25"/>
      <c r="S23" s="25"/>
      <c r="T23" s="25"/>
      <c r="U23" s="25"/>
      <c r="V23" s="25"/>
    </row>
    <row r="24" spans="1:28" ht="12.75" customHeight="1">
      <c r="A24" s="27"/>
      <c r="B24" s="25"/>
      <c r="C24" s="25"/>
      <c r="D24" s="27"/>
      <c r="E24" s="27"/>
      <c r="F24" s="25"/>
      <c r="G24" s="27"/>
      <c r="H24" s="25"/>
      <c r="I24" s="25"/>
      <c r="J24" s="28"/>
      <c r="K24" s="28"/>
      <c r="L24" s="28"/>
      <c r="M24" s="28"/>
      <c r="N24" s="25"/>
      <c r="O24" s="25"/>
      <c r="P24" s="26"/>
      <c r="Q24" s="27"/>
      <c r="R24" s="25"/>
      <c r="S24" s="25"/>
      <c r="T24" s="25"/>
      <c r="U24" s="25"/>
      <c r="V24" s="25"/>
    </row>
    <row r="25" spans="1:28" ht="12.75" customHeight="1">
      <c r="A25" s="27"/>
      <c r="B25" s="25"/>
      <c r="C25" s="25"/>
      <c r="D25" s="27"/>
      <c r="E25" s="27"/>
      <c r="F25" s="25"/>
      <c r="G25" s="27"/>
      <c r="H25" s="25"/>
      <c r="I25" s="25"/>
      <c r="J25" s="28"/>
      <c r="K25" s="28"/>
      <c r="L25" s="28"/>
      <c r="M25" s="28"/>
      <c r="N25" s="25"/>
      <c r="O25" s="25"/>
      <c r="P25" s="26"/>
      <c r="Q25" s="27"/>
      <c r="R25" s="25"/>
      <c r="S25" s="25"/>
      <c r="T25" s="25"/>
      <c r="U25" s="25"/>
      <c r="V25" s="25"/>
    </row>
    <row r="26" spans="1:28" ht="12.75" customHeight="1">
      <c r="A26" s="27"/>
      <c r="B26" s="25"/>
      <c r="C26" s="25"/>
      <c r="D26" s="27"/>
      <c r="E26" s="27"/>
      <c r="F26" s="25"/>
      <c r="G26" s="27"/>
      <c r="H26" s="25"/>
      <c r="I26" s="25"/>
      <c r="J26" s="28"/>
      <c r="K26" s="28"/>
      <c r="L26" s="28"/>
      <c r="M26" s="28"/>
      <c r="N26" s="25"/>
      <c r="O26" s="25"/>
      <c r="P26" s="26"/>
      <c r="Q26" s="27"/>
      <c r="R26" s="25"/>
      <c r="S26" s="25"/>
      <c r="T26" s="25"/>
      <c r="U26" s="25"/>
      <c r="V26" s="25"/>
    </row>
    <row r="27" spans="1:28" ht="12.75" customHeight="1">
      <c r="A27" s="27"/>
      <c r="B27" s="25"/>
      <c r="C27" s="25"/>
      <c r="D27" s="27"/>
      <c r="E27" s="27"/>
      <c r="F27" s="25"/>
      <c r="G27" s="27"/>
      <c r="H27" s="25"/>
      <c r="I27" s="25"/>
      <c r="J27" s="28"/>
      <c r="K27" s="28"/>
      <c r="L27" s="28"/>
      <c r="M27" s="28"/>
      <c r="N27" s="25"/>
      <c r="O27" s="25"/>
      <c r="P27" s="26"/>
      <c r="Q27" s="27"/>
      <c r="R27" s="25"/>
      <c r="S27" s="25"/>
      <c r="T27" s="25"/>
      <c r="U27" s="25"/>
      <c r="V27" s="25"/>
    </row>
    <row r="28" spans="1:28" ht="12.75" customHeight="1">
      <c r="A28" s="27"/>
      <c r="B28" s="25"/>
      <c r="C28" s="25"/>
      <c r="D28" s="27"/>
      <c r="E28" s="27"/>
      <c r="F28" s="25"/>
      <c r="G28" s="27"/>
      <c r="H28" s="25"/>
      <c r="I28" s="25"/>
      <c r="J28" s="28"/>
      <c r="K28" s="28"/>
      <c r="L28" s="28"/>
      <c r="M28" s="28"/>
      <c r="N28" s="25"/>
      <c r="O28" s="25"/>
      <c r="P28" s="26"/>
      <c r="Q28" s="27"/>
      <c r="R28" s="25"/>
      <c r="S28" s="25"/>
      <c r="T28" s="25"/>
      <c r="U28" s="25"/>
      <c r="V28" s="25"/>
    </row>
    <row r="29" spans="1:28" ht="12.75" customHeight="1">
      <c r="A29" s="27"/>
      <c r="B29" s="25"/>
      <c r="C29" s="25"/>
      <c r="D29" s="27"/>
      <c r="E29" s="27"/>
      <c r="F29" s="25"/>
      <c r="G29" s="27"/>
      <c r="H29" s="25"/>
      <c r="I29" s="25"/>
      <c r="J29" s="28"/>
      <c r="K29" s="28"/>
      <c r="L29" s="28"/>
      <c r="M29" s="28"/>
      <c r="N29" s="25"/>
      <c r="O29" s="25"/>
      <c r="P29" s="26"/>
      <c r="Q29" s="27"/>
      <c r="R29" s="25"/>
      <c r="S29" s="25"/>
      <c r="T29" s="25"/>
      <c r="U29" s="25"/>
      <c r="V29" s="25"/>
    </row>
    <row r="30" spans="1:28" ht="12.75" customHeight="1">
      <c r="A30" s="27"/>
      <c r="B30" s="25"/>
      <c r="C30" s="25"/>
      <c r="D30" s="27"/>
      <c r="E30" s="27"/>
      <c r="F30" s="25"/>
      <c r="G30" s="27"/>
      <c r="H30" s="25"/>
      <c r="I30" s="25"/>
      <c r="J30" s="28"/>
      <c r="K30" s="28"/>
      <c r="L30" s="28"/>
      <c r="M30" s="28"/>
      <c r="N30" s="25"/>
      <c r="O30" s="25"/>
      <c r="P30" s="26"/>
      <c r="Q30" s="27"/>
      <c r="R30" s="25"/>
      <c r="S30" s="25"/>
      <c r="T30" s="25"/>
      <c r="U30" s="25"/>
      <c r="V30" s="25"/>
    </row>
    <row r="31" spans="1:28" ht="12.75" customHeight="1">
      <c r="A31" s="27"/>
      <c r="B31" s="25"/>
      <c r="C31" s="25"/>
      <c r="D31" s="27"/>
      <c r="E31" s="27"/>
      <c r="F31" s="25"/>
      <c r="G31" s="27"/>
      <c r="H31" s="25"/>
      <c r="I31" s="25"/>
      <c r="J31" s="28"/>
      <c r="K31" s="28"/>
      <c r="L31" s="28"/>
      <c r="M31" s="28"/>
      <c r="N31" s="25"/>
      <c r="O31" s="25"/>
      <c r="P31" s="26"/>
      <c r="Q31" s="27"/>
      <c r="R31" s="25"/>
      <c r="S31" s="25"/>
      <c r="T31" s="25"/>
      <c r="U31" s="25"/>
      <c r="V31" s="25"/>
    </row>
    <row r="32" spans="1:28" ht="12.75" customHeight="1">
      <c r="A32" s="27"/>
      <c r="B32" s="25"/>
      <c r="C32" s="25"/>
      <c r="D32" s="27"/>
      <c r="E32" s="27"/>
      <c r="F32" s="25"/>
      <c r="G32" s="27"/>
      <c r="H32" s="25"/>
      <c r="I32" s="25"/>
      <c r="J32" s="28"/>
      <c r="K32" s="28"/>
      <c r="L32" s="28"/>
      <c r="M32" s="28"/>
      <c r="N32" s="25"/>
      <c r="O32" s="25"/>
      <c r="P32" s="26"/>
      <c r="Q32" s="27"/>
      <c r="R32" s="25"/>
      <c r="S32" s="25"/>
      <c r="T32" s="25"/>
      <c r="U32" s="25"/>
      <c r="V32" s="25"/>
    </row>
    <row r="33" spans="1:22" ht="12.75" customHeight="1">
      <c r="A33" s="29"/>
      <c r="B33" s="30"/>
      <c r="C33" s="6"/>
      <c r="D33" s="31"/>
      <c r="E33" s="31"/>
      <c r="F33" s="1"/>
      <c r="G33" s="32"/>
      <c r="H33" s="1"/>
      <c r="I33" s="30"/>
      <c r="J33" s="33"/>
      <c r="K33" s="33"/>
      <c r="L33" s="33"/>
      <c r="M33" s="33"/>
      <c r="N33" s="6"/>
      <c r="O33" s="6"/>
      <c r="P33" s="34"/>
      <c r="Q33" s="31"/>
      <c r="R33" s="35"/>
      <c r="S33" s="1"/>
      <c r="T33" s="1"/>
      <c r="U33" s="1"/>
      <c r="V33" s="1"/>
    </row>
    <row r="34" spans="1:22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  <c r="V34" s="1"/>
    </row>
    <row r="35" spans="1:22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  <c r="V35" s="1"/>
    </row>
    <row r="36" spans="1:22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  <c r="V36" s="1"/>
    </row>
    <row r="37" spans="1:22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  <c r="V37" s="1"/>
    </row>
    <row r="38" spans="1:22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  <c r="V38" s="1"/>
    </row>
    <row r="39" spans="1:22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  <c r="V39" s="1"/>
    </row>
    <row r="40" spans="1:22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  <c r="V40" s="1"/>
    </row>
    <row r="41" spans="1:22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  <c r="V41" s="1"/>
    </row>
    <row r="42" spans="1:22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  <c r="V42" s="1"/>
    </row>
    <row r="43" spans="1:22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  <c r="V43" s="1"/>
    </row>
    <row r="44" spans="1:22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  <c r="V44" s="1"/>
    </row>
    <row r="45" spans="1:22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  <c r="V45" s="1"/>
    </row>
    <row r="46" spans="1:22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  <c r="V46" s="1"/>
    </row>
    <row r="47" spans="1:22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  <c r="V47" s="1"/>
    </row>
    <row r="48" spans="1:22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  <c r="V48" s="1"/>
    </row>
    <row r="49" spans="1:22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  <c r="V49" s="1"/>
    </row>
    <row r="50" spans="1:22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  <c r="V50" s="1"/>
    </row>
    <row r="51" spans="1:22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  <c r="V51" s="1"/>
    </row>
    <row r="52" spans="1:22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  <c r="V52" s="1"/>
    </row>
    <row r="53" spans="1:22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  <c r="V53" s="1"/>
    </row>
    <row r="54" spans="1:22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  <c r="V54" s="1"/>
    </row>
    <row r="55" spans="1:22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  <c r="V55" s="1"/>
    </row>
    <row r="56" spans="1:22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  <c r="V56" s="1"/>
    </row>
    <row r="57" spans="1:22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  <c r="V57" s="1"/>
    </row>
    <row r="58" spans="1:22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  <c r="V58" s="1"/>
    </row>
    <row r="59" spans="1:22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  <c r="V59" s="1"/>
    </row>
    <row r="60" spans="1:22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  <c r="V60" s="1"/>
    </row>
    <row r="61" spans="1:22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  <c r="V61" s="1"/>
    </row>
    <row r="62" spans="1:22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  <c r="V62" s="1"/>
    </row>
    <row r="63" spans="1:22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  <c r="V63" s="1"/>
    </row>
    <row r="64" spans="1:22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  <c r="V64" s="1"/>
    </row>
    <row r="65" spans="1:22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  <c r="V65" s="1"/>
    </row>
    <row r="66" spans="1:22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  <c r="V66" s="1"/>
    </row>
    <row r="67" spans="1:22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  <c r="V67" s="1"/>
    </row>
    <row r="68" spans="1:22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  <c r="V68" s="1"/>
    </row>
    <row r="69" spans="1:22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  <c r="V69" s="1"/>
    </row>
    <row r="70" spans="1:22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  <c r="V70" s="1"/>
    </row>
    <row r="71" spans="1:22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  <c r="V71" s="1"/>
    </row>
    <row r="72" spans="1:22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  <c r="V72" s="1"/>
    </row>
    <row r="73" spans="1:22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  <c r="V73" s="1"/>
    </row>
    <row r="74" spans="1:22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  <c r="V74" s="1"/>
    </row>
    <row r="75" spans="1:22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  <c r="V75" s="1"/>
    </row>
    <row r="76" spans="1:22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  <c r="V76" s="1"/>
    </row>
    <row r="77" spans="1:22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  <c r="V77" s="1"/>
    </row>
    <row r="78" spans="1:22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  <c r="V78" s="1"/>
    </row>
    <row r="79" spans="1:22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  <c r="V79" s="1"/>
    </row>
    <row r="80" spans="1:22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  <c r="V80" s="1"/>
    </row>
    <row r="81" spans="1:22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  <c r="V81" s="1"/>
    </row>
    <row r="82" spans="1:22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  <c r="V82" s="1"/>
    </row>
    <row r="83" spans="1:22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  <c r="V83" s="1"/>
    </row>
    <row r="84" spans="1:22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  <c r="V84" s="1"/>
    </row>
    <row r="85" spans="1:22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  <c r="V85" s="1"/>
    </row>
    <row r="86" spans="1:22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  <c r="V86" s="1"/>
    </row>
    <row r="87" spans="1:22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  <c r="V87" s="1"/>
    </row>
    <row r="88" spans="1:22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  <c r="V88" s="1"/>
    </row>
    <row r="89" spans="1:22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  <c r="V89" s="1"/>
    </row>
    <row r="90" spans="1:22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  <c r="V90" s="1"/>
    </row>
    <row r="91" spans="1:22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  <c r="V91" s="1"/>
    </row>
    <row r="92" spans="1:22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  <c r="V92" s="1"/>
    </row>
    <row r="93" spans="1:22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  <c r="V93" s="1"/>
    </row>
    <row r="94" spans="1:22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  <c r="V94" s="1"/>
    </row>
    <row r="95" spans="1:22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  <c r="V95" s="1"/>
    </row>
    <row r="96" spans="1:22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  <c r="V96" s="1"/>
    </row>
    <row r="97" spans="1:22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  <c r="V97" s="1"/>
    </row>
    <row r="98" spans="1:22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  <c r="V98" s="1"/>
    </row>
    <row r="99" spans="1:22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  <c r="V99" s="1"/>
    </row>
    <row r="100" spans="1:22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  <c r="V100" s="1"/>
    </row>
    <row r="101" spans="1:22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  <c r="V101" s="1"/>
    </row>
    <row r="102" spans="1:22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  <c r="V102" s="1"/>
    </row>
    <row r="103" spans="1:22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  <c r="V103" s="1"/>
    </row>
    <row r="104" spans="1:22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  <c r="V104" s="1"/>
    </row>
    <row r="105" spans="1:22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  <c r="V105" s="1"/>
    </row>
    <row r="106" spans="1:22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  <c r="V106" s="1"/>
    </row>
    <row r="107" spans="1:22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  <c r="V107" s="1"/>
    </row>
    <row r="108" spans="1:22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  <c r="V108" s="1"/>
    </row>
    <row r="109" spans="1:22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  <c r="V109" s="1"/>
    </row>
    <row r="110" spans="1:22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  <c r="V110" s="1"/>
    </row>
    <row r="111" spans="1:22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  <c r="V111" s="1"/>
    </row>
    <row r="112" spans="1:22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  <c r="V112" s="1"/>
    </row>
    <row r="113" spans="1:22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  <c r="V113" s="1"/>
    </row>
    <row r="114" spans="1:22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  <c r="V114" s="1"/>
    </row>
    <row r="115" spans="1:22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  <c r="V115" s="1"/>
    </row>
    <row r="116" spans="1:22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  <c r="V116" s="1"/>
    </row>
    <row r="117" spans="1:22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  <c r="V117" s="1"/>
    </row>
    <row r="118" spans="1:22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  <c r="V118" s="1"/>
    </row>
    <row r="119" spans="1:22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  <c r="V119" s="1"/>
    </row>
    <row r="120" spans="1:22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  <c r="V120" s="1"/>
    </row>
    <row r="121" spans="1:22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  <c r="V121" s="1"/>
    </row>
    <row r="122" spans="1:22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  <c r="V122" s="1"/>
    </row>
    <row r="123" spans="1:22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  <c r="V123" s="1"/>
    </row>
    <row r="124" spans="1:22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  <c r="V124" s="1"/>
    </row>
    <row r="125" spans="1:22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  <c r="V125" s="1"/>
    </row>
    <row r="126" spans="1:22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  <c r="V126" s="1"/>
    </row>
    <row r="127" spans="1:22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  <c r="V127" s="1"/>
    </row>
    <row r="128" spans="1:22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  <c r="V128" s="1"/>
    </row>
    <row r="129" spans="1:22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  <c r="V129" s="1"/>
    </row>
    <row r="130" spans="1:22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  <c r="V130" s="1"/>
    </row>
    <row r="131" spans="1:22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  <c r="V131" s="1"/>
    </row>
    <row r="132" spans="1:22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  <c r="V132" s="1"/>
    </row>
    <row r="133" spans="1:22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  <c r="V133" s="1"/>
    </row>
    <row r="134" spans="1:22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  <c r="V134" s="1"/>
    </row>
    <row r="135" spans="1:22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  <c r="V135" s="1"/>
    </row>
    <row r="136" spans="1:22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  <c r="V136" s="1"/>
    </row>
    <row r="137" spans="1:22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  <c r="V137" s="1"/>
    </row>
    <row r="138" spans="1:22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  <c r="V138" s="1"/>
    </row>
    <row r="139" spans="1:22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  <c r="V139" s="1"/>
    </row>
    <row r="140" spans="1:22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  <c r="V140" s="1"/>
    </row>
    <row r="141" spans="1:22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  <c r="V141" s="1"/>
    </row>
    <row r="142" spans="1:22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  <c r="V142" s="1"/>
    </row>
    <row r="143" spans="1:22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  <c r="V143" s="1"/>
    </row>
    <row r="144" spans="1:22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  <c r="V144" s="1"/>
    </row>
    <row r="145" spans="1:22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  <c r="V145" s="1"/>
    </row>
    <row r="146" spans="1:22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  <c r="V146" s="1"/>
    </row>
    <row r="147" spans="1:22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  <c r="V147" s="1"/>
    </row>
    <row r="148" spans="1:22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  <c r="V148" s="1"/>
    </row>
    <row r="149" spans="1:22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  <c r="V149" s="1"/>
    </row>
    <row r="150" spans="1:22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  <c r="V150" s="1"/>
    </row>
    <row r="151" spans="1:22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  <c r="V151" s="1"/>
    </row>
    <row r="152" spans="1:22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  <c r="V152" s="1"/>
    </row>
    <row r="153" spans="1:22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  <c r="V153" s="1"/>
    </row>
    <row r="154" spans="1:22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  <c r="V154" s="1"/>
    </row>
    <row r="155" spans="1:22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  <c r="V155" s="1"/>
    </row>
    <row r="156" spans="1:22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  <c r="V156" s="1"/>
    </row>
    <row r="157" spans="1:22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  <c r="V157" s="1"/>
    </row>
    <row r="158" spans="1:22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  <c r="V158" s="1"/>
    </row>
    <row r="159" spans="1:22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  <c r="V159" s="1"/>
    </row>
    <row r="160" spans="1:22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  <c r="V160" s="1"/>
    </row>
    <row r="161" spans="1:22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  <c r="V161" s="1"/>
    </row>
    <row r="162" spans="1:22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  <c r="V162" s="1"/>
    </row>
    <row r="163" spans="1:22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  <c r="V163" s="1"/>
    </row>
    <row r="164" spans="1:22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  <c r="V164" s="1"/>
    </row>
    <row r="165" spans="1:22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  <c r="V165" s="1"/>
    </row>
    <row r="166" spans="1:22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  <c r="V166" s="1"/>
    </row>
    <row r="167" spans="1:22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  <c r="V167" s="1"/>
    </row>
    <row r="168" spans="1:22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  <c r="V168" s="1"/>
    </row>
    <row r="169" spans="1:22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  <c r="V169" s="1"/>
    </row>
    <row r="170" spans="1:22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  <c r="V170" s="1"/>
    </row>
    <row r="171" spans="1:22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  <c r="V171" s="1"/>
    </row>
    <row r="172" spans="1:22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  <c r="V172" s="1"/>
    </row>
    <row r="173" spans="1:22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  <c r="V173" s="1"/>
    </row>
    <row r="174" spans="1:22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  <c r="V174" s="1"/>
    </row>
    <row r="175" spans="1:22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  <c r="V175" s="1"/>
    </row>
    <row r="176" spans="1:22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  <c r="V176" s="1"/>
    </row>
    <row r="177" spans="1:22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  <c r="V177" s="1"/>
    </row>
    <row r="178" spans="1:22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  <c r="V178" s="1"/>
    </row>
    <row r="179" spans="1:22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  <c r="V179" s="1"/>
    </row>
    <row r="180" spans="1:22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  <c r="V180" s="1"/>
    </row>
    <row r="181" spans="1:22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  <c r="V181" s="1"/>
    </row>
    <row r="182" spans="1:22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  <c r="V182" s="1"/>
    </row>
    <row r="183" spans="1:22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  <c r="V183" s="1"/>
    </row>
    <row r="184" spans="1:22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  <c r="V184" s="1"/>
    </row>
    <row r="185" spans="1:22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  <c r="V185" s="1"/>
    </row>
    <row r="186" spans="1:22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  <c r="V186" s="1"/>
    </row>
    <row r="187" spans="1:22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  <c r="V187" s="1"/>
    </row>
    <row r="188" spans="1:22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  <c r="V188" s="1"/>
    </row>
    <row r="189" spans="1:22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  <c r="V189" s="1"/>
    </row>
    <row r="190" spans="1:22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  <c r="V190" s="1"/>
    </row>
    <row r="191" spans="1:22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  <c r="V191" s="1"/>
    </row>
    <row r="192" spans="1:22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  <c r="V192" s="1"/>
    </row>
    <row r="193" spans="1:22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  <c r="V193" s="1"/>
    </row>
    <row r="194" spans="1:22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  <c r="V194" s="1"/>
    </row>
    <row r="195" spans="1:22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  <c r="V195" s="1"/>
    </row>
    <row r="196" spans="1:22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  <c r="V196" s="1"/>
    </row>
    <row r="197" spans="1:22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  <c r="V197" s="1"/>
    </row>
    <row r="198" spans="1:22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  <c r="V198" s="1"/>
    </row>
    <row r="199" spans="1:22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  <c r="V199" s="1"/>
    </row>
    <row r="200" spans="1:22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  <c r="V200" s="1"/>
    </row>
    <row r="201" spans="1:22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  <c r="V201" s="1"/>
    </row>
    <row r="202" spans="1:22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  <c r="V202" s="1"/>
    </row>
    <row r="203" spans="1:22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  <c r="V203" s="1"/>
    </row>
    <row r="204" spans="1:22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  <c r="V204" s="1"/>
    </row>
    <row r="205" spans="1:22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  <c r="V205" s="1"/>
    </row>
    <row r="206" spans="1:22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  <c r="V206" s="1"/>
    </row>
    <row r="207" spans="1:22" ht="12.75" customHeight="1">
      <c r="A207" s="29"/>
      <c r="B207" s="30"/>
      <c r="C207" s="6"/>
      <c r="D207" s="31"/>
      <c r="E207" s="31"/>
      <c r="F207" s="1"/>
      <c r="G207" s="32"/>
      <c r="H207" s="1"/>
      <c r="I207" s="30"/>
      <c r="J207" s="33"/>
      <c r="K207" s="33"/>
      <c r="L207" s="33"/>
      <c r="M207" s="33"/>
      <c r="N207" s="6"/>
      <c r="O207" s="6"/>
      <c r="P207" s="34"/>
      <c r="Q207" s="31"/>
      <c r="R207" s="35"/>
      <c r="S207" s="1"/>
      <c r="T207" s="1"/>
      <c r="U207" s="1"/>
      <c r="V207" s="1"/>
    </row>
    <row r="208" spans="1:22" ht="12.75" customHeight="1">
      <c r="A208" s="29"/>
      <c r="B208" s="30"/>
      <c r="C208" s="6"/>
      <c r="D208" s="31"/>
      <c r="E208" s="31"/>
      <c r="F208" s="1"/>
      <c r="G208" s="32"/>
      <c r="H208" s="1"/>
      <c r="I208" s="30"/>
      <c r="J208" s="33"/>
      <c r="K208" s="33"/>
      <c r="L208" s="33"/>
      <c r="M208" s="33"/>
      <c r="N208" s="6"/>
      <c r="O208" s="6"/>
      <c r="P208" s="34"/>
      <c r="Q208" s="31"/>
      <c r="R208" s="35"/>
      <c r="S208" s="1"/>
      <c r="T208" s="1"/>
      <c r="U208" s="1"/>
      <c r="V208" s="1"/>
    </row>
    <row r="209" spans="1:22" ht="12.75" customHeight="1">
      <c r="A209" s="29"/>
      <c r="B209" s="30"/>
      <c r="C209" s="6"/>
      <c r="D209" s="31"/>
      <c r="E209" s="31"/>
      <c r="F209" s="1"/>
      <c r="G209" s="32"/>
      <c r="H209" s="1"/>
      <c r="I209" s="30"/>
      <c r="J209" s="33"/>
      <c r="K209" s="33"/>
      <c r="L209" s="33"/>
      <c r="M209" s="33"/>
      <c r="N209" s="6"/>
      <c r="O209" s="6"/>
      <c r="P209" s="34"/>
      <c r="Q209" s="31"/>
      <c r="R209" s="35"/>
      <c r="S209" s="1"/>
      <c r="T209" s="1"/>
      <c r="U209" s="1"/>
      <c r="V209" s="1"/>
    </row>
    <row r="210" spans="1:22" ht="12.75" customHeight="1">
      <c r="A210" s="29"/>
      <c r="B210" s="30"/>
      <c r="C210" s="6"/>
      <c r="D210" s="31"/>
      <c r="E210" s="31"/>
      <c r="F210" s="1"/>
      <c r="G210" s="32"/>
      <c r="H210" s="1"/>
      <c r="I210" s="30"/>
      <c r="J210" s="33"/>
      <c r="K210" s="33"/>
      <c r="L210" s="33"/>
      <c r="M210" s="33"/>
      <c r="N210" s="6"/>
      <c r="O210" s="6"/>
      <c r="P210" s="34"/>
      <c r="Q210" s="31"/>
      <c r="R210" s="35"/>
      <c r="S210" s="1"/>
      <c r="T210" s="1"/>
      <c r="U210" s="1"/>
      <c r="V210" s="1"/>
    </row>
    <row r="211" spans="1:22" ht="12.75" customHeight="1">
      <c r="A211" s="29"/>
      <c r="B211" s="30"/>
      <c r="C211" s="6"/>
      <c r="D211" s="31"/>
      <c r="E211" s="31"/>
      <c r="F211" s="1"/>
      <c r="G211" s="32"/>
      <c r="H211" s="1"/>
      <c r="I211" s="30"/>
      <c r="J211" s="33"/>
      <c r="K211" s="33"/>
      <c r="L211" s="33"/>
      <c r="M211" s="33"/>
      <c r="N211" s="6"/>
      <c r="O211" s="6"/>
      <c r="P211" s="34"/>
      <c r="Q211" s="31"/>
      <c r="R211" s="35"/>
      <c r="S211" s="1"/>
      <c r="T211" s="1"/>
      <c r="U211" s="1"/>
      <c r="V211" s="1"/>
    </row>
    <row r="212" spans="1:22" ht="12.75" customHeight="1">
      <c r="A212" s="29"/>
      <c r="B212" s="30"/>
      <c r="C212" s="6"/>
      <c r="D212" s="31"/>
      <c r="E212" s="31"/>
      <c r="F212" s="1"/>
      <c r="G212" s="32"/>
      <c r="H212" s="1"/>
      <c r="I212" s="30"/>
      <c r="J212" s="33"/>
      <c r="K212" s="33"/>
      <c r="L212" s="33"/>
      <c r="M212" s="33"/>
      <c r="N212" s="6"/>
      <c r="O212" s="6"/>
      <c r="P212" s="34"/>
      <c r="Q212" s="31"/>
      <c r="R212" s="35"/>
      <c r="S212" s="1"/>
      <c r="T212" s="1"/>
      <c r="U212" s="1"/>
      <c r="V212" s="1"/>
    </row>
    <row r="213" spans="1:22" ht="12.75" customHeight="1">
      <c r="A213" s="29"/>
      <c r="B213" s="30"/>
      <c r="C213" s="6"/>
      <c r="D213" s="31"/>
      <c r="E213" s="31"/>
      <c r="F213" s="1"/>
      <c r="G213" s="32"/>
      <c r="H213" s="1"/>
      <c r="I213" s="30"/>
      <c r="J213" s="33"/>
      <c r="K213" s="33"/>
      <c r="L213" s="33"/>
      <c r="M213" s="33"/>
      <c r="N213" s="6"/>
      <c r="O213" s="6"/>
      <c r="P213" s="34"/>
      <c r="Q213" s="31"/>
      <c r="R213" s="35"/>
      <c r="S213" s="1"/>
      <c r="T213" s="1"/>
      <c r="U213" s="1"/>
      <c r="V213" s="1"/>
    </row>
    <row r="214" spans="1:22" ht="12.75" customHeight="1">
      <c r="A214" s="29"/>
      <c r="B214" s="30"/>
      <c r="C214" s="6"/>
      <c r="D214" s="31"/>
      <c r="E214" s="31"/>
      <c r="F214" s="1"/>
      <c r="G214" s="32"/>
      <c r="H214" s="1"/>
      <c r="I214" s="30"/>
      <c r="J214" s="33"/>
      <c r="K214" s="33"/>
      <c r="L214" s="33"/>
      <c r="M214" s="33"/>
      <c r="N214" s="6"/>
      <c r="O214" s="6"/>
      <c r="P214" s="34"/>
      <c r="Q214" s="31"/>
      <c r="R214" s="35"/>
      <c r="S214" s="1"/>
      <c r="T214" s="1"/>
      <c r="U214" s="1"/>
      <c r="V214" s="1"/>
    </row>
    <row r="215" spans="1:22" ht="12.75" customHeight="1">
      <c r="A215" s="29"/>
      <c r="B215" s="30"/>
      <c r="C215" s="6"/>
      <c r="D215" s="31"/>
      <c r="E215" s="31"/>
      <c r="F215" s="1"/>
      <c r="G215" s="32"/>
      <c r="H215" s="1"/>
      <c r="I215" s="30"/>
      <c r="J215" s="33"/>
      <c r="K215" s="33"/>
      <c r="L215" s="33"/>
      <c r="M215" s="33"/>
      <c r="N215" s="6"/>
      <c r="O215" s="6"/>
      <c r="P215" s="34"/>
      <c r="Q215" s="31"/>
      <c r="R215" s="35"/>
      <c r="S215" s="1"/>
      <c r="T215" s="1"/>
      <c r="U215" s="1"/>
      <c r="V215" s="1"/>
    </row>
    <row r="216" spans="1:22" ht="12.75" customHeight="1">
      <c r="A216" s="29"/>
      <c r="B216" s="30"/>
      <c r="C216" s="6"/>
      <c r="D216" s="31"/>
      <c r="E216" s="31"/>
      <c r="F216" s="1"/>
      <c r="G216" s="32"/>
      <c r="H216" s="1"/>
      <c r="I216" s="30"/>
      <c r="J216" s="33"/>
      <c r="K216" s="33"/>
      <c r="L216" s="33"/>
      <c r="M216" s="33"/>
      <c r="N216" s="6"/>
      <c r="O216" s="6"/>
      <c r="P216" s="34"/>
      <c r="Q216" s="31"/>
      <c r="R216" s="35"/>
      <c r="S216" s="1"/>
      <c r="T216" s="1"/>
      <c r="U216" s="1"/>
      <c r="V216" s="1"/>
    </row>
    <row r="217" spans="1:22" ht="12.75" customHeight="1">
      <c r="A217" s="29"/>
      <c r="B217" s="30"/>
      <c r="C217" s="6"/>
      <c r="D217" s="31"/>
      <c r="E217" s="31"/>
      <c r="F217" s="1"/>
      <c r="G217" s="32"/>
      <c r="H217" s="1"/>
      <c r="I217" s="30"/>
      <c r="J217" s="33"/>
      <c r="K217" s="33"/>
      <c r="L217" s="33"/>
      <c r="M217" s="33"/>
      <c r="N217" s="6"/>
      <c r="O217" s="6"/>
      <c r="P217" s="34"/>
      <c r="Q217" s="31"/>
      <c r="R217" s="35"/>
      <c r="S217" s="1"/>
      <c r="T217" s="1"/>
      <c r="U217" s="1"/>
      <c r="V217" s="1"/>
    </row>
    <row r="218" spans="1:22" ht="12.75" customHeight="1">
      <c r="A218" s="29"/>
      <c r="B218" s="30"/>
      <c r="C218" s="6"/>
      <c r="D218" s="31"/>
      <c r="E218" s="31"/>
      <c r="F218" s="1"/>
      <c r="G218" s="32"/>
      <c r="H218" s="1"/>
      <c r="I218" s="30"/>
      <c r="J218" s="33"/>
      <c r="K218" s="33"/>
      <c r="L218" s="33"/>
      <c r="M218" s="33"/>
      <c r="N218" s="6"/>
      <c r="O218" s="6"/>
      <c r="P218" s="34"/>
      <c r="Q218" s="31"/>
      <c r="R218" s="35"/>
      <c r="S218" s="1"/>
      <c r="T218" s="1"/>
      <c r="U218" s="1"/>
      <c r="V218" s="1"/>
    </row>
    <row r="219" spans="1:22" ht="12.75" customHeight="1">
      <c r="A219" s="29"/>
      <c r="B219" s="30"/>
      <c r="C219" s="6"/>
      <c r="D219" s="31"/>
      <c r="E219" s="31"/>
      <c r="F219" s="1"/>
      <c r="G219" s="32"/>
      <c r="H219" s="1"/>
      <c r="I219" s="30"/>
      <c r="J219" s="33"/>
      <c r="K219" s="33"/>
      <c r="L219" s="33"/>
      <c r="M219" s="33"/>
      <c r="N219" s="6"/>
      <c r="O219" s="6"/>
      <c r="P219" s="34"/>
      <c r="Q219" s="31"/>
      <c r="R219" s="35"/>
      <c r="S219" s="1"/>
      <c r="T219" s="1"/>
      <c r="U219" s="1"/>
      <c r="V219" s="1"/>
    </row>
    <row r="220" spans="1:22" ht="12.75" customHeight="1">
      <c r="A220" s="29"/>
      <c r="B220" s="30"/>
      <c r="C220" s="6"/>
      <c r="D220" s="31"/>
      <c r="E220" s="31"/>
      <c r="F220" s="1"/>
      <c r="G220" s="32"/>
      <c r="H220" s="1"/>
      <c r="I220" s="30"/>
      <c r="J220" s="33"/>
      <c r="K220" s="33"/>
      <c r="L220" s="33"/>
      <c r="M220" s="33"/>
      <c r="N220" s="6"/>
      <c r="O220" s="6"/>
      <c r="P220" s="34"/>
      <c r="Q220" s="31"/>
      <c r="R220" s="35"/>
      <c r="S220" s="1"/>
      <c r="T220" s="1"/>
      <c r="U220" s="1"/>
      <c r="V220" s="1"/>
    </row>
    <row r="221" spans="1:22" ht="14.25" customHeight="1">
      <c r="D221" s="36"/>
      <c r="G221" s="36"/>
      <c r="J221" s="37"/>
      <c r="K221" s="37"/>
      <c r="L221" s="37"/>
      <c r="M221" s="37"/>
      <c r="P221" s="38"/>
      <c r="Q221" s="36"/>
    </row>
    <row r="222" spans="1:22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1:22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1:22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  <row r="987" spans="4:17" ht="14.25" customHeight="1">
      <c r="D987" s="36"/>
      <c r="G987" s="36"/>
      <c r="J987" s="37"/>
      <c r="K987" s="37"/>
      <c r="L987" s="37"/>
      <c r="M987" s="37"/>
      <c r="P987" s="38"/>
      <c r="Q987" s="36"/>
    </row>
    <row r="988" spans="4:17" ht="14.25" customHeight="1">
      <c r="D988" s="36"/>
      <c r="G988" s="36"/>
      <c r="J988" s="37"/>
      <c r="K988" s="37"/>
      <c r="L988" s="37"/>
      <c r="M988" s="37"/>
      <c r="P988" s="38"/>
      <c r="Q988" s="36"/>
    </row>
    <row r="989" spans="4:17" ht="14.25" customHeight="1">
      <c r="D989" s="36"/>
      <c r="G989" s="36"/>
      <c r="J989" s="37"/>
      <c r="K989" s="37"/>
      <c r="L989" s="37"/>
      <c r="M989" s="37"/>
      <c r="P989" s="38"/>
      <c r="Q989" s="36"/>
    </row>
    <row r="990" spans="4:17" ht="14.25" customHeight="1">
      <c r="D990" s="36"/>
      <c r="G990" s="36"/>
      <c r="J990" s="37"/>
      <c r="K990" s="37"/>
      <c r="L990" s="37"/>
      <c r="M990" s="37"/>
      <c r="P990" s="38"/>
      <c r="Q990" s="36"/>
    </row>
    <row r="991" spans="4:17" ht="14.25" customHeight="1">
      <c r="D991" s="36"/>
      <c r="G991" s="36"/>
      <c r="J991" s="37"/>
      <c r="K991" s="37"/>
      <c r="L991" s="37"/>
      <c r="M991" s="37"/>
      <c r="P991" s="38"/>
      <c r="Q991" s="36"/>
    </row>
    <row r="992" spans="4:17" ht="14.25" customHeight="1">
      <c r="D992" s="36"/>
      <c r="G992" s="36"/>
      <c r="J992" s="37"/>
      <c r="K992" s="37"/>
      <c r="L992" s="37"/>
      <c r="M992" s="37"/>
      <c r="P992" s="38"/>
      <c r="Q992" s="36"/>
    </row>
    <row r="993" spans="4:17" ht="14.25" customHeight="1">
      <c r="D993" s="36"/>
      <c r="G993" s="36"/>
      <c r="J993" s="37"/>
      <c r="K993" s="37"/>
      <c r="L993" s="37"/>
      <c r="M993" s="37"/>
      <c r="P993" s="38"/>
      <c r="Q993" s="36"/>
    </row>
    <row r="994" spans="4:17" ht="14.25" customHeight="1">
      <c r="D994" s="36"/>
      <c r="G994" s="36"/>
      <c r="J994" s="37"/>
      <c r="K994" s="37"/>
      <c r="L994" s="37"/>
      <c r="M994" s="37"/>
      <c r="P994" s="38"/>
      <c r="Q994" s="36"/>
    </row>
    <row r="995" spans="4:17" ht="14.25" customHeight="1">
      <c r="D995" s="36"/>
      <c r="G995" s="36"/>
      <c r="J995" s="37"/>
      <c r="K995" s="37"/>
      <c r="L995" s="37"/>
      <c r="M995" s="37"/>
      <c r="P995" s="38"/>
      <c r="Q995" s="36"/>
    </row>
    <row r="996" spans="4:17" ht="14.25" customHeight="1">
      <c r="D996" s="36"/>
      <c r="G996" s="36"/>
      <c r="J996" s="37"/>
      <c r="K996" s="37"/>
      <c r="L996" s="37"/>
      <c r="M996" s="37"/>
      <c r="P996" s="38"/>
      <c r="Q996" s="36"/>
    </row>
    <row r="997" spans="4:17" ht="14.25" customHeight="1">
      <c r="D997" s="36"/>
      <c r="G997" s="36"/>
      <c r="J997" s="37"/>
      <c r="K997" s="37"/>
      <c r="L997" s="37"/>
      <c r="M997" s="37"/>
      <c r="P997" s="38"/>
      <c r="Q997" s="36"/>
    </row>
    <row r="998" spans="4:17" ht="14.25" customHeight="1">
      <c r="D998" s="36"/>
      <c r="G998" s="36"/>
      <c r="J998" s="37"/>
      <c r="K998" s="37"/>
      <c r="L998" s="37"/>
      <c r="M998" s="37"/>
      <c r="P998" s="38"/>
      <c r="Q998" s="36"/>
    </row>
    <row r="999" spans="4:17" ht="14.25" customHeight="1">
      <c r="D999" s="36"/>
      <c r="G999" s="36"/>
      <c r="J999" s="37"/>
      <c r="K999" s="37"/>
      <c r="L999" s="37"/>
      <c r="M999" s="37"/>
      <c r="P999" s="38"/>
      <c r="Q999" s="36"/>
    </row>
    <row r="1000" spans="4:17" ht="14.25" customHeight="1">
      <c r="D1000" s="36"/>
      <c r="G1000" s="36"/>
      <c r="J1000" s="37"/>
      <c r="K1000" s="37"/>
      <c r="L1000" s="37"/>
      <c r="M1000" s="37"/>
      <c r="P1000" s="38"/>
      <c r="Q1000" s="36"/>
    </row>
  </sheetData>
  <mergeCells count="3">
    <mergeCell ref="A1:S1"/>
    <mergeCell ref="A2:S2"/>
    <mergeCell ref="A20:L2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986"/>
  <sheetViews>
    <sheetView workbookViewId="0">
      <selection activeCell="D7" sqref="D7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3.26953125" customWidth="1"/>
    <col min="4" max="4" width="28.26953125" customWidth="1"/>
    <col min="5" max="5" width="20.90625" customWidth="1"/>
    <col min="6" max="6" width="18.54296875" customWidth="1"/>
    <col min="7" max="7" width="18" customWidth="1"/>
    <col min="8" max="9" width="20.81640625" customWidth="1"/>
    <col min="10" max="10" width="17.26953125" customWidth="1"/>
    <col min="11" max="11" width="20.81640625" customWidth="1"/>
    <col min="12" max="13" width="15.7265625" customWidth="1"/>
    <col min="14" max="14" width="20" customWidth="1"/>
    <col min="15" max="16" width="15.7265625" customWidth="1"/>
    <col min="17" max="17" width="19.453125" customWidth="1"/>
    <col min="18" max="18" width="30.7265625" customWidth="1"/>
    <col min="19" max="19" width="44" customWidth="1"/>
    <col min="20" max="28" width="8" customWidth="1"/>
  </cols>
  <sheetData>
    <row r="1" spans="1:28" ht="18" customHeight="1">
      <c r="A1" s="41" t="s">
        <v>169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  <c r="T1" s="1"/>
      <c r="U1" s="1"/>
      <c r="V1" s="1"/>
    </row>
    <row r="2" spans="1:28" ht="15" customHeight="1">
      <c r="A2" s="46" t="s">
        <v>168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  <c r="T2" s="1"/>
      <c r="U2" s="1"/>
      <c r="V2" s="1"/>
    </row>
    <row r="3" spans="1:28" ht="49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0" t="s">
        <v>11</v>
      </c>
      <c r="L3" s="3" t="s">
        <v>12</v>
      </c>
      <c r="M3" s="40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  <c r="T3" s="6"/>
      <c r="U3" s="6"/>
      <c r="V3" s="6"/>
    </row>
    <row r="4" spans="1:28" ht="14.5">
      <c r="A4" s="7"/>
      <c r="B4" s="7"/>
      <c r="C4" s="7"/>
      <c r="D4" s="7"/>
      <c r="E4" s="7"/>
      <c r="F4" s="8"/>
      <c r="G4" s="8"/>
      <c r="H4" s="8"/>
      <c r="I4" s="9"/>
      <c r="J4" s="8"/>
      <c r="K4" s="8"/>
      <c r="L4" s="8"/>
      <c r="M4" s="8"/>
      <c r="N4" s="10"/>
      <c r="O4" s="11"/>
      <c r="P4" s="12"/>
      <c r="Q4" s="12"/>
      <c r="R4" s="7"/>
      <c r="S4" s="7"/>
      <c r="T4" s="13"/>
      <c r="U4" s="13"/>
      <c r="V4" s="13"/>
      <c r="W4" s="14"/>
      <c r="X4" s="14"/>
      <c r="Y4" s="14"/>
      <c r="Z4" s="14"/>
      <c r="AA4" s="14"/>
      <c r="AB4" s="14"/>
    </row>
    <row r="5" spans="1:28" ht="14.5">
      <c r="A5" s="16"/>
      <c r="B5" s="16"/>
      <c r="C5" s="16"/>
      <c r="D5" s="16"/>
      <c r="E5" s="16"/>
      <c r="F5" s="17"/>
      <c r="G5" s="17"/>
      <c r="H5" s="17"/>
      <c r="I5" s="18"/>
      <c r="J5" s="17"/>
      <c r="K5" s="17"/>
      <c r="L5" s="17"/>
      <c r="M5" s="8"/>
      <c r="N5" s="19"/>
      <c r="O5" s="12"/>
      <c r="P5" s="12"/>
      <c r="Q5" s="12"/>
      <c r="R5" s="16"/>
      <c r="S5" s="16"/>
      <c r="T5" s="22"/>
      <c r="U5" s="22"/>
      <c r="V5" s="22"/>
      <c r="W5" s="23"/>
      <c r="X5" s="23"/>
      <c r="Y5" s="23"/>
      <c r="Z5" s="23"/>
      <c r="AA5" s="23"/>
      <c r="AB5" s="23"/>
    </row>
    <row r="6" spans="1:28" ht="12.75" customHeight="1">
      <c r="A6" s="45" t="s">
        <v>98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  <c r="M6" s="24">
        <f>SUM(M4:M5)</f>
        <v>0</v>
      </c>
      <c r="N6" s="25"/>
      <c r="O6" s="25"/>
      <c r="P6" s="26"/>
      <c r="Q6" s="27"/>
      <c r="R6" s="25"/>
      <c r="S6" s="25"/>
      <c r="T6" s="25"/>
      <c r="U6" s="25"/>
      <c r="V6" s="25"/>
    </row>
    <row r="7" spans="1:28" ht="12.75" customHeight="1">
      <c r="A7" s="27"/>
      <c r="B7" s="25"/>
      <c r="C7" s="25"/>
      <c r="D7" s="27"/>
      <c r="E7" s="27"/>
      <c r="F7" s="25"/>
      <c r="G7" s="27"/>
      <c r="H7" s="25"/>
      <c r="I7" s="25"/>
      <c r="J7" s="28"/>
      <c r="K7" s="28"/>
      <c r="L7" s="28"/>
      <c r="M7" s="28"/>
      <c r="N7" s="25"/>
      <c r="O7" s="25"/>
      <c r="P7" s="26"/>
      <c r="Q7" s="27"/>
      <c r="R7" s="25"/>
      <c r="S7" s="25"/>
      <c r="T7" s="25"/>
      <c r="U7" s="25"/>
      <c r="V7" s="25"/>
    </row>
    <row r="8" spans="1:28" ht="12.75" customHeight="1">
      <c r="A8" s="47" t="s">
        <v>99</v>
      </c>
      <c r="B8" s="43"/>
      <c r="C8" s="25"/>
      <c r="D8" s="27"/>
      <c r="E8" s="27"/>
      <c r="F8" s="25"/>
      <c r="G8" s="27"/>
      <c r="H8" s="25"/>
      <c r="I8" s="25"/>
      <c r="J8" s="28"/>
      <c r="K8" s="28"/>
      <c r="L8" s="28"/>
      <c r="M8" s="28"/>
      <c r="N8" s="25"/>
      <c r="O8" s="25"/>
      <c r="P8" s="26"/>
      <c r="Q8" s="27"/>
      <c r="R8" s="25"/>
      <c r="S8" s="25"/>
      <c r="T8" s="25"/>
      <c r="U8" s="25"/>
      <c r="V8" s="25"/>
    </row>
    <row r="9" spans="1:28" ht="12.75" customHeight="1">
      <c r="A9" s="27"/>
      <c r="B9" s="25"/>
      <c r="C9" s="25"/>
      <c r="D9" s="27"/>
      <c r="E9" s="27"/>
      <c r="F9" s="25"/>
      <c r="G9" s="27"/>
      <c r="H9" s="25"/>
      <c r="I9" s="25"/>
      <c r="J9" s="28"/>
      <c r="K9" s="28"/>
      <c r="L9" s="28"/>
      <c r="M9" s="28"/>
      <c r="N9" s="25"/>
      <c r="O9" s="25"/>
      <c r="P9" s="26"/>
      <c r="Q9" s="27"/>
      <c r="R9" s="25"/>
      <c r="S9" s="25"/>
      <c r="T9" s="25"/>
      <c r="U9" s="25"/>
      <c r="V9" s="25"/>
    </row>
    <row r="10" spans="1:28" ht="12.75" customHeight="1">
      <c r="A10" s="27"/>
      <c r="B10" s="25"/>
      <c r="C10" s="25"/>
      <c r="D10" s="27"/>
      <c r="E10" s="27"/>
      <c r="F10" s="25"/>
      <c r="G10" s="27"/>
      <c r="H10" s="25"/>
      <c r="I10" s="25"/>
      <c r="J10" s="28"/>
      <c r="K10" s="28"/>
      <c r="L10" s="28"/>
      <c r="M10" s="28"/>
      <c r="N10" s="25"/>
      <c r="O10" s="25"/>
      <c r="P10" s="26"/>
      <c r="Q10" s="27"/>
      <c r="R10" s="25"/>
      <c r="S10" s="25"/>
      <c r="T10" s="25"/>
      <c r="U10" s="25"/>
      <c r="V10" s="25"/>
    </row>
    <row r="11" spans="1:28" ht="12.75" customHeight="1">
      <c r="A11" s="27"/>
      <c r="B11" s="25"/>
      <c r="C11" s="25"/>
      <c r="D11" s="27"/>
      <c r="E11" s="27"/>
      <c r="F11" s="25"/>
      <c r="G11" s="27"/>
      <c r="H11" s="25"/>
      <c r="I11" s="25"/>
      <c r="J11" s="28"/>
      <c r="K11" s="28"/>
      <c r="L11" s="28"/>
      <c r="M11" s="28"/>
      <c r="N11" s="25"/>
      <c r="O11" s="25"/>
      <c r="P11" s="26"/>
      <c r="Q11" s="27"/>
      <c r="R11" s="25"/>
      <c r="S11" s="25"/>
      <c r="T11" s="25"/>
      <c r="U11" s="25"/>
      <c r="V11" s="25"/>
    </row>
    <row r="12" spans="1:28" ht="12.75" customHeight="1">
      <c r="A12" s="27"/>
      <c r="B12" s="25"/>
      <c r="C12" s="25"/>
      <c r="D12" s="27"/>
      <c r="E12" s="27"/>
      <c r="F12" s="25"/>
      <c r="G12" s="27"/>
      <c r="H12" s="25"/>
      <c r="I12" s="25"/>
      <c r="J12" s="28"/>
      <c r="K12" s="28"/>
      <c r="L12" s="28"/>
      <c r="M12" s="28"/>
      <c r="N12" s="25"/>
      <c r="O12" s="25"/>
      <c r="P12" s="26"/>
      <c r="Q12" s="27"/>
      <c r="R12" s="25"/>
      <c r="S12" s="25"/>
      <c r="T12" s="25"/>
      <c r="U12" s="25"/>
      <c r="V12" s="25"/>
    </row>
    <row r="13" spans="1:28" ht="12.75" customHeight="1">
      <c r="A13" s="27"/>
      <c r="B13" s="25"/>
      <c r="C13" s="25"/>
      <c r="D13" s="27"/>
      <c r="E13" s="27"/>
      <c r="F13" s="25"/>
      <c r="G13" s="27"/>
      <c r="H13" s="25"/>
      <c r="I13" s="25"/>
      <c r="J13" s="28"/>
      <c r="K13" s="28"/>
      <c r="L13" s="28"/>
      <c r="M13" s="28"/>
      <c r="N13" s="25"/>
      <c r="O13" s="25"/>
      <c r="P13" s="26"/>
      <c r="Q13" s="27"/>
      <c r="R13" s="25"/>
      <c r="S13" s="25"/>
      <c r="T13" s="25"/>
      <c r="U13" s="25"/>
      <c r="V13" s="25"/>
    </row>
    <row r="14" spans="1:28" ht="12.75" customHeight="1">
      <c r="A14" s="27"/>
      <c r="B14" s="25"/>
      <c r="C14" s="25"/>
      <c r="D14" s="27"/>
      <c r="E14" s="27"/>
      <c r="F14" s="25"/>
      <c r="G14" s="27"/>
      <c r="H14" s="25"/>
      <c r="I14" s="25"/>
      <c r="J14" s="28"/>
      <c r="K14" s="28"/>
      <c r="L14" s="28"/>
      <c r="M14" s="28"/>
      <c r="N14" s="25"/>
      <c r="O14" s="25"/>
      <c r="P14" s="26"/>
      <c r="Q14" s="27"/>
      <c r="R14" s="25"/>
      <c r="S14" s="25"/>
      <c r="T14" s="25"/>
      <c r="U14" s="25"/>
      <c r="V14" s="25"/>
    </row>
    <row r="15" spans="1:28" ht="12.75" customHeight="1">
      <c r="A15" s="27"/>
      <c r="B15" s="25"/>
      <c r="C15" s="25"/>
      <c r="D15" s="27"/>
      <c r="E15" s="27"/>
      <c r="F15" s="25"/>
      <c r="G15" s="27"/>
      <c r="H15" s="25"/>
      <c r="I15" s="25"/>
      <c r="J15" s="28"/>
      <c r="K15" s="28"/>
      <c r="L15" s="28"/>
      <c r="M15" s="28"/>
      <c r="N15" s="25"/>
      <c r="O15" s="25"/>
      <c r="P15" s="26"/>
      <c r="Q15" s="27"/>
      <c r="R15" s="25"/>
      <c r="S15" s="25"/>
      <c r="T15" s="25"/>
      <c r="U15" s="25"/>
      <c r="V15" s="25"/>
    </row>
    <row r="16" spans="1:28" ht="12.75" customHeight="1">
      <c r="A16" s="27"/>
      <c r="B16" s="25"/>
      <c r="C16" s="25"/>
      <c r="D16" s="27"/>
      <c r="E16" s="27"/>
      <c r="F16" s="25"/>
      <c r="G16" s="27"/>
      <c r="H16" s="25"/>
      <c r="I16" s="25"/>
      <c r="J16" s="28"/>
      <c r="K16" s="28"/>
      <c r="L16" s="28"/>
      <c r="M16" s="28"/>
      <c r="N16" s="25"/>
      <c r="O16" s="25"/>
      <c r="P16" s="26"/>
      <c r="Q16" s="27"/>
      <c r="R16" s="25"/>
      <c r="S16" s="25"/>
      <c r="T16" s="25"/>
      <c r="U16" s="25"/>
      <c r="V16" s="25"/>
    </row>
    <row r="17" spans="1:22" ht="12.75" customHeight="1">
      <c r="A17" s="27"/>
      <c r="B17" s="25"/>
      <c r="C17" s="25"/>
      <c r="D17" s="27"/>
      <c r="E17" s="27"/>
      <c r="F17" s="25"/>
      <c r="G17" s="27"/>
      <c r="H17" s="25"/>
      <c r="I17" s="25"/>
      <c r="J17" s="28"/>
      <c r="K17" s="28"/>
      <c r="L17" s="28"/>
      <c r="M17" s="28"/>
      <c r="N17" s="25"/>
      <c r="O17" s="25"/>
      <c r="P17" s="26"/>
      <c r="Q17" s="27"/>
      <c r="R17" s="25"/>
      <c r="S17" s="25"/>
      <c r="T17" s="25"/>
      <c r="U17" s="25"/>
      <c r="V17" s="25"/>
    </row>
    <row r="18" spans="1:22" ht="12.75" customHeight="1">
      <c r="A18" s="27"/>
      <c r="B18" s="25"/>
      <c r="C18" s="25"/>
      <c r="D18" s="27"/>
      <c r="E18" s="27"/>
      <c r="F18" s="25"/>
      <c r="G18" s="27"/>
      <c r="H18" s="25"/>
      <c r="I18" s="25"/>
      <c r="J18" s="28"/>
      <c r="K18" s="28"/>
      <c r="L18" s="28"/>
      <c r="M18" s="28"/>
      <c r="N18" s="25"/>
      <c r="O18" s="25"/>
      <c r="P18" s="26"/>
      <c r="Q18" s="27"/>
      <c r="R18" s="25"/>
      <c r="S18" s="25"/>
      <c r="T18" s="25"/>
      <c r="U18" s="25"/>
      <c r="V18" s="25"/>
    </row>
    <row r="19" spans="1:22" ht="12.75" customHeight="1">
      <c r="A19" s="29"/>
      <c r="B19" s="30"/>
      <c r="C19" s="6"/>
      <c r="D19" s="31"/>
      <c r="E19" s="31"/>
      <c r="F19" s="1"/>
      <c r="G19" s="32"/>
      <c r="H19" s="1"/>
      <c r="I19" s="30"/>
      <c r="J19" s="33"/>
      <c r="K19" s="33"/>
      <c r="L19" s="33"/>
      <c r="M19" s="33"/>
      <c r="N19" s="6"/>
      <c r="O19" s="6"/>
      <c r="P19" s="34"/>
      <c r="Q19" s="31"/>
      <c r="R19" s="35"/>
      <c r="S19" s="1"/>
      <c r="T19" s="1"/>
      <c r="U19" s="1"/>
      <c r="V19" s="1"/>
    </row>
    <row r="20" spans="1:22" ht="12.75" customHeight="1">
      <c r="A20" s="29"/>
      <c r="B20" s="30"/>
      <c r="C20" s="6"/>
      <c r="D20" s="31"/>
      <c r="E20" s="31"/>
      <c r="F20" s="1"/>
      <c r="G20" s="32"/>
      <c r="H20" s="1"/>
      <c r="I20" s="30"/>
      <c r="J20" s="33"/>
      <c r="K20" s="33"/>
      <c r="L20" s="33"/>
      <c r="M20" s="33"/>
      <c r="N20" s="6"/>
      <c r="O20" s="6"/>
      <c r="P20" s="34"/>
      <c r="Q20" s="31"/>
      <c r="R20" s="35"/>
      <c r="S20" s="1"/>
      <c r="T20" s="1"/>
      <c r="U20" s="1"/>
      <c r="V20" s="1"/>
    </row>
    <row r="21" spans="1:22" ht="12.75" customHeight="1">
      <c r="A21" s="29"/>
      <c r="B21" s="30"/>
      <c r="C21" s="6"/>
      <c r="D21" s="31"/>
      <c r="E21" s="31"/>
      <c r="F21" s="1"/>
      <c r="G21" s="32"/>
      <c r="H21" s="1"/>
      <c r="I21" s="30"/>
      <c r="J21" s="33"/>
      <c r="K21" s="33"/>
      <c r="L21" s="33"/>
      <c r="M21" s="33"/>
      <c r="N21" s="6"/>
      <c r="O21" s="6"/>
      <c r="P21" s="34"/>
      <c r="Q21" s="31"/>
      <c r="R21" s="35"/>
      <c r="S21" s="1"/>
      <c r="T21" s="1"/>
      <c r="U21" s="1"/>
      <c r="V21" s="1"/>
    </row>
    <row r="22" spans="1:22" ht="12.75" customHeight="1">
      <c r="A22" s="29"/>
      <c r="B22" s="30"/>
      <c r="C22" s="6"/>
      <c r="D22" s="31"/>
      <c r="E22" s="31"/>
      <c r="F22" s="1"/>
      <c r="G22" s="32"/>
      <c r="H22" s="1"/>
      <c r="I22" s="30"/>
      <c r="J22" s="33"/>
      <c r="K22" s="33"/>
      <c r="L22" s="33"/>
      <c r="M22" s="33"/>
      <c r="N22" s="6"/>
      <c r="O22" s="6"/>
      <c r="P22" s="34"/>
      <c r="Q22" s="31"/>
      <c r="R22" s="35"/>
      <c r="S22" s="1"/>
      <c r="T22" s="1"/>
      <c r="U22" s="1"/>
      <c r="V22" s="1"/>
    </row>
    <row r="23" spans="1:22" ht="12.75" customHeight="1">
      <c r="A23" s="29"/>
      <c r="B23" s="30"/>
      <c r="C23" s="6"/>
      <c r="D23" s="31"/>
      <c r="E23" s="31"/>
      <c r="F23" s="1"/>
      <c r="G23" s="32"/>
      <c r="H23" s="1"/>
      <c r="I23" s="30"/>
      <c r="J23" s="33"/>
      <c r="K23" s="33"/>
      <c r="L23" s="33"/>
      <c r="M23" s="33"/>
      <c r="N23" s="6"/>
      <c r="O23" s="6"/>
      <c r="P23" s="34"/>
      <c r="Q23" s="31"/>
      <c r="R23" s="35"/>
      <c r="S23" s="1"/>
      <c r="T23" s="1"/>
      <c r="U23" s="1"/>
      <c r="V23" s="1"/>
    </row>
    <row r="24" spans="1:22" ht="12.75" customHeight="1">
      <c r="A24" s="29"/>
      <c r="B24" s="30"/>
      <c r="C24" s="6"/>
      <c r="D24" s="31"/>
      <c r="E24" s="31"/>
      <c r="F24" s="1"/>
      <c r="G24" s="32"/>
      <c r="H24" s="1"/>
      <c r="I24" s="30"/>
      <c r="J24" s="33"/>
      <c r="K24" s="33"/>
      <c r="L24" s="33"/>
      <c r="M24" s="33"/>
      <c r="N24" s="6"/>
      <c r="O24" s="6"/>
      <c r="P24" s="34"/>
      <c r="Q24" s="31"/>
      <c r="R24" s="35"/>
      <c r="S24" s="1"/>
      <c r="T24" s="1"/>
      <c r="U24" s="1"/>
      <c r="V24" s="1"/>
    </row>
    <row r="25" spans="1:22" ht="12.75" customHeight="1">
      <c r="A25" s="29"/>
      <c r="B25" s="30"/>
      <c r="C25" s="6"/>
      <c r="D25" s="31"/>
      <c r="E25" s="31"/>
      <c r="F25" s="1"/>
      <c r="G25" s="32"/>
      <c r="H25" s="1"/>
      <c r="I25" s="30"/>
      <c r="J25" s="33"/>
      <c r="K25" s="33"/>
      <c r="L25" s="33"/>
      <c r="M25" s="33"/>
      <c r="N25" s="6"/>
      <c r="O25" s="6"/>
      <c r="P25" s="34"/>
      <c r="Q25" s="31"/>
      <c r="R25" s="35"/>
      <c r="S25" s="1"/>
      <c r="T25" s="1"/>
      <c r="U25" s="1"/>
      <c r="V25" s="1"/>
    </row>
    <row r="26" spans="1:22" ht="12.75" customHeight="1">
      <c r="A26" s="29"/>
      <c r="B26" s="30"/>
      <c r="C26" s="6"/>
      <c r="D26" s="31"/>
      <c r="E26" s="31"/>
      <c r="F26" s="1"/>
      <c r="G26" s="32"/>
      <c r="H26" s="1"/>
      <c r="I26" s="30"/>
      <c r="J26" s="33"/>
      <c r="K26" s="33"/>
      <c r="L26" s="33"/>
      <c r="M26" s="33"/>
      <c r="N26" s="6"/>
      <c r="O26" s="6"/>
      <c r="P26" s="34"/>
      <c r="Q26" s="31"/>
      <c r="R26" s="35"/>
      <c r="S26" s="1"/>
      <c r="T26" s="1"/>
      <c r="U26" s="1"/>
      <c r="V26" s="1"/>
    </row>
    <row r="27" spans="1:22" ht="12.75" customHeight="1">
      <c r="A27" s="29"/>
      <c r="B27" s="30"/>
      <c r="C27" s="6"/>
      <c r="D27" s="31"/>
      <c r="E27" s="31"/>
      <c r="F27" s="1"/>
      <c r="G27" s="32"/>
      <c r="H27" s="1"/>
      <c r="I27" s="30"/>
      <c r="J27" s="33"/>
      <c r="K27" s="33"/>
      <c r="L27" s="33"/>
      <c r="M27" s="33"/>
      <c r="N27" s="6"/>
      <c r="O27" s="6"/>
      <c r="P27" s="34"/>
      <c r="Q27" s="31"/>
      <c r="R27" s="35"/>
      <c r="S27" s="1"/>
      <c r="T27" s="1"/>
      <c r="U27" s="1"/>
      <c r="V27" s="1"/>
    </row>
    <row r="28" spans="1:22" ht="12.75" customHeight="1">
      <c r="A28" s="29"/>
      <c r="B28" s="30"/>
      <c r="C28" s="6"/>
      <c r="D28" s="31"/>
      <c r="E28" s="31"/>
      <c r="F28" s="1"/>
      <c r="G28" s="32"/>
      <c r="H28" s="1"/>
      <c r="I28" s="30"/>
      <c r="J28" s="33"/>
      <c r="K28" s="33"/>
      <c r="L28" s="33"/>
      <c r="M28" s="33"/>
      <c r="N28" s="6"/>
      <c r="O28" s="6"/>
      <c r="P28" s="34"/>
      <c r="Q28" s="31"/>
      <c r="R28" s="35"/>
      <c r="S28" s="1"/>
      <c r="T28" s="1"/>
      <c r="U28" s="1"/>
      <c r="V28" s="1"/>
    </row>
    <row r="29" spans="1:22" ht="12.75" customHeight="1">
      <c r="A29" s="29"/>
      <c r="B29" s="30"/>
      <c r="C29" s="6"/>
      <c r="D29" s="31"/>
      <c r="E29" s="31"/>
      <c r="F29" s="1"/>
      <c r="G29" s="32"/>
      <c r="H29" s="1"/>
      <c r="I29" s="30"/>
      <c r="J29" s="33"/>
      <c r="K29" s="33"/>
      <c r="L29" s="33"/>
      <c r="M29" s="33"/>
      <c r="N29" s="6"/>
      <c r="O29" s="6"/>
      <c r="P29" s="34"/>
      <c r="Q29" s="31"/>
      <c r="R29" s="35"/>
      <c r="S29" s="1"/>
      <c r="T29" s="1"/>
      <c r="U29" s="1"/>
      <c r="V29" s="1"/>
    </row>
    <row r="30" spans="1:22" ht="12.75" customHeight="1">
      <c r="A30" s="29"/>
      <c r="B30" s="30"/>
      <c r="C30" s="6"/>
      <c r="D30" s="31"/>
      <c r="E30" s="31"/>
      <c r="F30" s="1"/>
      <c r="G30" s="32"/>
      <c r="H30" s="1"/>
      <c r="I30" s="30"/>
      <c r="J30" s="33"/>
      <c r="K30" s="33"/>
      <c r="L30" s="33"/>
      <c r="M30" s="33"/>
      <c r="N30" s="6"/>
      <c r="O30" s="6"/>
      <c r="P30" s="34"/>
      <c r="Q30" s="31"/>
      <c r="R30" s="35"/>
      <c r="S30" s="1"/>
      <c r="T30" s="1"/>
      <c r="U30" s="1"/>
      <c r="V30" s="1"/>
    </row>
    <row r="31" spans="1:22" ht="12.75" customHeight="1">
      <c r="A31" s="29"/>
      <c r="B31" s="30"/>
      <c r="C31" s="6"/>
      <c r="D31" s="31"/>
      <c r="E31" s="31"/>
      <c r="F31" s="1"/>
      <c r="G31" s="32"/>
      <c r="H31" s="1"/>
      <c r="I31" s="30"/>
      <c r="J31" s="33"/>
      <c r="K31" s="33"/>
      <c r="L31" s="33"/>
      <c r="M31" s="33"/>
      <c r="N31" s="6"/>
      <c r="O31" s="6"/>
      <c r="P31" s="34"/>
      <c r="Q31" s="31"/>
      <c r="R31" s="35"/>
      <c r="S31" s="1"/>
      <c r="T31" s="1"/>
      <c r="U31" s="1"/>
      <c r="V31" s="1"/>
    </row>
    <row r="32" spans="1:22" ht="12.75" customHeight="1">
      <c r="A32" s="29"/>
      <c r="B32" s="30"/>
      <c r="C32" s="6"/>
      <c r="D32" s="31"/>
      <c r="E32" s="31"/>
      <c r="F32" s="1"/>
      <c r="G32" s="32"/>
      <c r="H32" s="1"/>
      <c r="I32" s="30"/>
      <c r="J32" s="33"/>
      <c r="K32" s="33"/>
      <c r="L32" s="33"/>
      <c r="M32" s="33"/>
      <c r="N32" s="6"/>
      <c r="O32" s="6"/>
      <c r="P32" s="34"/>
      <c r="Q32" s="31"/>
      <c r="R32" s="35"/>
      <c r="S32" s="1"/>
      <c r="T32" s="1"/>
      <c r="U32" s="1"/>
      <c r="V32" s="1"/>
    </row>
    <row r="33" spans="1:22" ht="12.75" customHeight="1">
      <c r="A33" s="29"/>
      <c r="B33" s="30"/>
      <c r="C33" s="6"/>
      <c r="D33" s="31"/>
      <c r="E33" s="31"/>
      <c r="F33" s="1"/>
      <c r="G33" s="32"/>
      <c r="H33" s="1"/>
      <c r="I33" s="30"/>
      <c r="J33" s="33"/>
      <c r="K33" s="33"/>
      <c r="L33" s="33"/>
      <c r="M33" s="33"/>
      <c r="N33" s="6"/>
      <c r="O33" s="6"/>
      <c r="P33" s="34"/>
      <c r="Q33" s="31"/>
      <c r="R33" s="35"/>
      <c r="S33" s="1"/>
      <c r="T33" s="1"/>
      <c r="U33" s="1"/>
      <c r="V33" s="1"/>
    </row>
    <row r="34" spans="1:22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  <c r="V34" s="1"/>
    </row>
    <row r="35" spans="1:22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  <c r="V35" s="1"/>
    </row>
    <row r="36" spans="1:22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  <c r="V36" s="1"/>
    </row>
    <row r="37" spans="1:22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  <c r="V37" s="1"/>
    </row>
    <row r="38" spans="1:22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  <c r="V38" s="1"/>
    </row>
    <row r="39" spans="1:22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  <c r="V39" s="1"/>
    </row>
    <row r="40" spans="1:22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  <c r="V40" s="1"/>
    </row>
    <row r="41" spans="1:22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  <c r="V41" s="1"/>
    </row>
    <row r="42" spans="1:22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  <c r="V42" s="1"/>
    </row>
    <row r="43" spans="1:22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  <c r="V43" s="1"/>
    </row>
    <row r="44" spans="1:22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  <c r="V44" s="1"/>
    </row>
    <row r="45" spans="1:22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  <c r="V45" s="1"/>
    </row>
    <row r="46" spans="1:22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  <c r="V46" s="1"/>
    </row>
    <row r="47" spans="1:22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  <c r="V47" s="1"/>
    </row>
    <row r="48" spans="1:22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  <c r="V48" s="1"/>
    </row>
    <row r="49" spans="1:22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  <c r="V49" s="1"/>
    </row>
    <row r="50" spans="1:22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  <c r="V50" s="1"/>
    </row>
    <row r="51" spans="1:22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  <c r="V51" s="1"/>
    </row>
    <row r="52" spans="1:22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  <c r="V52" s="1"/>
    </row>
    <row r="53" spans="1:22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  <c r="V53" s="1"/>
    </row>
    <row r="54" spans="1:22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  <c r="V54" s="1"/>
    </row>
    <row r="55" spans="1:22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  <c r="V55" s="1"/>
    </row>
    <row r="56" spans="1:22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  <c r="V56" s="1"/>
    </row>
    <row r="57" spans="1:22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  <c r="V57" s="1"/>
    </row>
    <row r="58" spans="1:22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  <c r="V58" s="1"/>
    </row>
    <row r="59" spans="1:22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  <c r="V59" s="1"/>
    </row>
    <row r="60" spans="1:22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  <c r="V60" s="1"/>
    </row>
    <row r="61" spans="1:22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  <c r="V61" s="1"/>
    </row>
    <row r="62" spans="1:22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  <c r="V62" s="1"/>
    </row>
    <row r="63" spans="1:22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  <c r="V63" s="1"/>
    </row>
    <row r="64" spans="1:22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  <c r="V64" s="1"/>
    </row>
    <row r="65" spans="1:22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  <c r="V65" s="1"/>
    </row>
    <row r="66" spans="1:22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  <c r="V66" s="1"/>
    </row>
    <row r="67" spans="1:22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  <c r="V67" s="1"/>
    </row>
    <row r="68" spans="1:22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  <c r="V68" s="1"/>
    </row>
    <row r="69" spans="1:22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  <c r="V69" s="1"/>
    </row>
    <row r="70" spans="1:22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  <c r="V70" s="1"/>
    </row>
    <row r="71" spans="1:22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  <c r="V71" s="1"/>
    </row>
    <row r="72" spans="1:22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  <c r="V72" s="1"/>
    </row>
    <row r="73" spans="1:22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  <c r="V73" s="1"/>
    </row>
    <row r="74" spans="1:22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  <c r="V74" s="1"/>
    </row>
    <row r="75" spans="1:22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  <c r="V75" s="1"/>
    </row>
    <row r="76" spans="1:22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  <c r="V76" s="1"/>
    </row>
    <row r="77" spans="1:22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  <c r="V77" s="1"/>
    </row>
    <row r="78" spans="1:22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  <c r="V78" s="1"/>
    </row>
    <row r="79" spans="1:22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  <c r="V79" s="1"/>
    </row>
    <row r="80" spans="1:22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  <c r="V80" s="1"/>
    </row>
    <row r="81" spans="1:22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  <c r="V81" s="1"/>
    </row>
    <row r="82" spans="1:22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  <c r="V82" s="1"/>
    </row>
    <row r="83" spans="1:22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  <c r="V83" s="1"/>
    </row>
    <row r="84" spans="1:22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  <c r="V84" s="1"/>
    </row>
    <row r="85" spans="1:22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  <c r="V85" s="1"/>
    </row>
    <row r="86" spans="1:22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  <c r="V86" s="1"/>
    </row>
    <row r="87" spans="1:22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  <c r="V87" s="1"/>
    </row>
    <row r="88" spans="1:22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  <c r="V88" s="1"/>
    </row>
    <row r="89" spans="1:22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  <c r="V89" s="1"/>
    </row>
    <row r="90" spans="1:22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  <c r="V90" s="1"/>
    </row>
    <row r="91" spans="1:22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  <c r="V91" s="1"/>
    </row>
    <row r="92" spans="1:22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  <c r="V92" s="1"/>
    </row>
    <row r="93" spans="1:22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  <c r="V93" s="1"/>
    </row>
    <row r="94" spans="1:22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  <c r="V94" s="1"/>
    </row>
    <row r="95" spans="1:22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  <c r="V95" s="1"/>
    </row>
    <row r="96" spans="1:22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  <c r="V96" s="1"/>
    </row>
    <row r="97" spans="1:22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  <c r="V97" s="1"/>
    </row>
    <row r="98" spans="1:22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  <c r="V98" s="1"/>
    </row>
    <row r="99" spans="1:22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  <c r="V99" s="1"/>
    </row>
    <row r="100" spans="1:22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  <c r="V100" s="1"/>
    </row>
    <row r="101" spans="1:22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  <c r="V101" s="1"/>
    </row>
    <row r="102" spans="1:22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  <c r="V102" s="1"/>
    </row>
    <row r="103" spans="1:22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  <c r="V103" s="1"/>
    </row>
    <row r="104" spans="1:22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  <c r="V104" s="1"/>
    </row>
    <row r="105" spans="1:22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  <c r="V105" s="1"/>
    </row>
    <row r="106" spans="1:22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  <c r="V106" s="1"/>
    </row>
    <row r="107" spans="1:22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  <c r="V107" s="1"/>
    </row>
    <row r="108" spans="1:22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  <c r="V108" s="1"/>
    </row>
    <row r="109" spans="1:22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  <c r="V109" s="1"/>
    </row>
    <row r="110" spans="1:22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  <c r="V110" s="1"/>
    </row>
    <row r="111" spans="1:22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  <c r="V111" s="1"/>
    </row>
    <row r="112" spans="1:22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  <c r="V112" s="1"/>
    </row>
    <row r="113" spans="1:22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  <c r="V113" s="1"/>
    </row>
    <row r="114" spans="1:22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  <c r="V114" s="1"/>
    </row>
    <row r="115" spans="1:22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  <c r="V115" s="1"/>
    </row>
    <row r="116" spans="1:22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  <c r="V116" s="1"/>
    </row>
    <row r="117" spans="1:22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  <c r="V117" s="1"/>
    </row>
    <row r="118" spans="1:22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  <c r="V118" s="1"/>
    </row>
    <row r="119" spans="1:22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  <c r="V119" s="1"/>
    </row>
    <row r="120" spans="1:22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  <c r="V120" s="1"/>
    </row>
    <row r="121" spans="1:22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  <c r="V121" s="1"/>
    </row>
    <row r="122" spans="1:22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  <c r="V122" s="1"/>
    </row>
    <row r="123" spans="1:22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  <c r="V123" s="1"/>
    </row>
    <row r="124" spans="1:22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  <c r="V124" s="1"/>
    </row>
    <row r="125" spans="1:22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  <c r="V125" s="1"/>
    </row>
    <row r="126" spans="1:22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  <c r="V126" s="1"/>
    </row>
    <row r="127" spans="1:22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  <c r="V127" s="1"/>
    </row>
    <row r="128" spans="1:22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  <c r="V128" s="1"/>
    </row>
    <row r="129" spans="1:22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  <c r="V129" s="1"/>
    </row>
    <row r="130" spans="1:22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  <c r="V130" s="1"/>
    </row>
    <row r="131" spans="1:22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  <c r="V131" s="1"/>
    </row>
    <row r="132" spans="1:22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  <c r="V132" s="1"/>
    </row>
    <row r="133" spans="1:22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  <c r="V133" s="1"/>
    </row>
    <row r="134" spans="1:22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  <c r="V134" s="1"/>
    </row>
    <row r="135" spans="1:22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  <c r="V135" s="1"/>
    </row>
    <row r="136" spans="1:22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  <c r="V136" s="1"/>
    </row>
    <row r="137" spans="1:22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  <c r="V137" s="1"/>
    </row>
    <row r="138" spans="1:22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  <c r="V138" s="1"/>
    </row>
    <row r="139" spans="1:22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  <c r="V139" s="1"/>
    </row>
    <row r="140" spans="1:22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  <c r="V140" s="1"/>
    </row>
    <row r="141" spans="1:22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  <c r="V141" s="1"/>
    </row>
    <row r="142" spans="1:22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  <c r="V142" s="1"/>
    </row>
    <row r="143" spans="1:22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  <c r="V143" s="1"/>
    </row>
    <row r="144" spans="1:22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  <c r="V144" s="1"/>
    </row>
    <row r="145" spans="1:22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  <c r="V145" s="1"/>
    </row>
    <row r="146" spans="1:22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  <c r="V146" s="1"/>
    </row>
    <row r="147" spans="1:22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  <c r="V147" s="1"/>
    </row>
    <row r="148" spans="1:22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  <c r="V148" s="1"/>
    </row>
    <row r="149" spans="1:22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  <c r="V149" s="1"/>
    </row>
    <row r="150" spans="1:22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  <c r="V150" s="1"/>
    </row>
    <row r="151" spans="1:22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  <c r="V151" s="1"/>
    </row>
    <row r="152" spans="1:22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  <c r="V152" s="1"/>
    </row>
    <row r="153" spans="1:22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  <c r="V153" s="1"/>
    </row>
    <row r="154" spans="1:22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  <c r="V154" s="1"/>
    </row>
    <row r="155" spans="1:22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  <c r="V155" s="1"/>
    </row>
    <row r="156" spans="1:22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  <c r="V156" s="1"/>
    </row>
    <row r="157" spans="1:22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  <c r="V157" s="1"/>
    </row>
    <row r="158" spans="1:22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  <c r="V158" s="1"/>
    </row>
    <row r="159" spans="1:22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  <c r="V159" s="1"/>
    </row>
    <row r="160" spans="1:22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  <c r="V160" s="1"/>
    </row>
    <row r="161" spans="1:22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  <c r="V161" s="1"/>
    </row>
    <row r="162" spans="1:22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  <c r="V162" s="1"/>
    </row>
    <row r="163" spans="1:22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  <c r="V163" s="1"/>
    </row>
    <row r="164" spans="1:22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  <c r="V164" s="1"/>
    </row>
    <row r="165" spans="1:22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  <c r="V165" s="1"/>
    </row>
    <row r="166" spans="1:22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  <c r="V166" s="1"/>
    </row>
    <row r="167" spans="1:22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  <c r="V167" s="1"/>
    </row>
    <row r="168" spans="1:22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  <c r="V168" s="1"/>
    </row>
    <row r="169" spans="1:22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  <c r="V169" s="1"/>
    </row>
    <row r="170" spans="1:22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  <c r="V170" s="1"/>
    </row>
    <row r="171" spans="1:22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  <c r="V171" s="1"/>
    </row>
    <row r="172" spans="1:22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  <c r="V172" s="1"/>
    </row>
    <row r="173" spans="1:22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  <c r="V173" s="1"/>
    </row>
    <row r="174" spans="1:22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  <c r="V174" s="1"/>
    </row>
    <row r="175" spans="1:22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  <c r="V175" s="1"/>
    </row>
    <row r="176" spans="1:22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  <c r="V176" s="1"/>
    </row>
    <row r="177" spans="1:22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  <c r="V177" s="1"/>
    </row>
    <row r="178" spans="1:22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  <c r="V178" s="1"/>
    </row>
    <row r="179" spans="1:22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  <c r="V179" s="1"/>
    </row>
    <row r="180" spans="1:22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  <c r="V180" s="1"/>
    </row>
    <row r="181" spans="1:22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  <c r="V181" s="1"/>
    </row>
    <row r="182" spans="1:22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  <c r="V182" s="1"/>
    </row>
    <row r="183" spans="1:22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  <c r="V183" s="1"/>
    </row>
    <row r="184" spans="1:22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  <c r="V184" s="1"/>
    </row>
    <row r="185" spans="1:22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  <c r="V185" s="1"/>
    </row>
    <row r="186" spans="1:22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  <c r="V186" s="1"/>
    </row>
    <row r="187" spans="1:22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  <c r="V187" s="1"/>
    </row>
    <row r="188" spans="1:22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  <c r="V188" s="1"/>
    </row>
    <row r="189" spans="1:22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  <c r="V189" s="1"/>
    </row>
    <row r="190" spans="1:22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  <c r="V190" s="1"/>
    </row>
    <row r="191" spans="1:22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  <c r="V191" s="1"/>
    </row>
    <row r="192" spans="1:22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  <c r="V192" s="1"/>
    </row>
    <row r="193" spans="1:22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  <c r="V193" s="1"/>
    </row>
    <row r="194" spans="1:22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  <c r="V194" s="1"/>
    </row>
    <row r="195" spans="1:22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  <c r="V195" s="1"/>
    </row>
    <row r="196" spans="1:22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  <c r="V196" s="1"/>
    </row>
    <row r="197" spans="1:22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  <c r="V197" s="1"/>
    </row>
    <row r="198" spans="1:22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  <c r="V198" s="1"/>
    </row>
    <row r="199" spans="1:22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  <c r="V199" s="1"/>
    </row>
    <row r="200" spans="1:22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  <c r="V200" s="1"/>
    </row>
    <row r="201" spans="1:22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  <c r="V201" s="1"/>
    </row>
    <row r="202" spans="1:22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  <c r="V202" s="1"/>
    </row>
    <row r="203" spans="1:22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  <c r="V203" s="1"/>
    </row>
    <row r="204" spans="1:22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  <c r="V204" s="1"/>
    </row>
    <row r="205" spans="1:22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  <c r="V205" s="1"/>
    </row>
    <row r="206" spans="1:22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  <c r="V206" s="1"/>
    </row>
    <row r="207" spans="1:22" ht="14.25" customHeight="1">
      <c r="D207" s="36"/>
      <c r="G207" s="36"/>
      <c r="J207" s="37"/>
      <c r="K207" s="37"/>
      <c r="L207" s="37"/>
      <c r="M207" s="37"/>
      <c r="P207" s="38"/>
      <c r="Q207" s="36"/>
    </row>
    <row r="208" spans="1:22" ht="14.25" customHeight="1">
      <c r="D208" s="36"/>
      <c r="G208" s="36"/>
      <c r="J208" s="37"/>
      <c r="K208" s="37"/>
      <c r="L208" s="37"/>
      <c r="M208" s="37"/>
      <c r="P208" s="38"/>
      <c r="Q208" s="36"/>
    </row>
    <row r="209" spans="4:17" ht="14.25" customHeight="1">
      <c r="D209" s="36"/>
      <c r="G209" s="36"/>
      <c r="J209" s="37"/>
      <c r="K209" s="37"/>
      <c r="L209" s="37"/>
      <c r="M209" s="37"/>
      <c r="P209" s="38"/>
      <c r="Q209" s="36"/>
    </row>
    <row r="210" spans="4:17" ht="14.25" customHeight="1">
      <c r="D210" s="36"/>
      <c r="G210" s="36"/>
      <c r="J210" s="37"/>
      <c r="K210" s="37"/>
      <c r="L210" s="37"/>
      <c r="M210" s="37"/>
      <c r="P210" s="38"/>
      <c r="Q210" s="36"/>
    </row>
    <row r="211" spans="4:17" ht="14.25" customHeight="1">
      <c r="D211" s="36"/>
      <c r="G211" s="36"/>
      <c r="J211" s="37"/>
      <c r="K211" s="37"/>
      <c r="L211" s="37"/>
      <c r="M211" s="37"/>
      <c r="P211" s="38"/>
      <c r="Q211" s="36"/>
    </row>
    <row r="212" spans="4:17" ht="14.25" customHeight="1">
      <c r="D212" s="36"/>
      <c r="G212" s="36"/>
      <c r="J212" s="37"/>
      <c r="K212" s="37"/>
      <c r="L212" s="37"/>
      <c r="M212" s="37"/>
      <c r="P212" s="38"/>
      <c r="Q212" s="36"/>
    </row>
    <row r="213" spans="4:17" ht="14.25" customHeight="1">
      <c r="D213" s="36"/>
      <c r="G213" s="36"/>
      <c r="J213" s="37"/>
      <c r="K213" s="37"/>
      <c r="L213" s="37"/>
      <c r="M213" s="37"/>
      <c r="P213" s="38"/>
      <c r="Q213" s="36"/>
    </row>
    <row r="214" spans="4:17" ht="14.25" customHeight="1">
      <c r="D214" s="36"/>
      <c r="G214" s="36"/>
      <c r="J214" s="37"/>
      <c r="K214" s="37"/>
      <c r="L214" s="37"/>
      <c r="M214" s="37"/>
      <c r="P214" s="38"/>
      <c r="Q214" s="36"/>
    </row>
    <row r="215" spans="4:17" ht="14.25" customHeight="1">
      <c r="D215" s="36"/>
      <c r="G215" s="36"/>
      <c r="J215" s="37"/>
      <c r="K215" s="37"/>
      <c r="L215" s="37"/>
      <c r="M215" s="37"/>
      <c r="P215" s="38"/>
      <c r="Q215" s="36"/>
    </row>
    <row r="216" spans="4:17" ht="14.25" customHeight="1">
      <c r="D216" s="36"/>
      <c r="G216" s="36"/>
      <c r="J216" s="37"/>
      <c r="K216" s="37"/>
      <c r="L216" s="37"/>
      <c r="M216" s="37"/>
      <c r="P216" s="38"/>
      <c r="Q216" s="36"/>
    </row>
    <row r="217" spans="4:17" ht="14.25" customHeight="1">
      <c r="D217" s="36"/>
      <c r="G217" s="36"/>
      <c r="J217" s="37"/>
      <c r="K217" s="37"/>
      <c r="L217" s="37"/>
      <c r="M217" s="37"/>
      <c r="P217" s="38"/>
      <c r="Q217" s="36"/>
    </row>
    <row r="218" spans="4:17" ht="14.25" customHeight="1">
      <c r="D218" s="36"/>
      <c r="G218" s="36"/>
      <c r="J218" s="37"/>
      <c r="K218" s="37"/>
      <c r="L218" s="37"/>
      <c r="M218" s="37"/>
      <c r="P218" s="38"/>
      <c r="Q218" s="36"/>
    </row>
    <row r="219" spans="4:17" ht="14.25" customHeight="1">
      <c r="D219" s="36"/>
      <c r="G219" s="36"/>
      <c r="J219" s="37"/>
      <c r="K219" s="37"/>
      <c r="L219" s="37"/>
      <c r="M219" s="37"/>
      <c r="P219" s="38"/>
      <c r="Q219" s="36"/>
    </row>
    <row r="220" spans="4:17" ht="14.25" customHeight="1">
      <c r="D220" s="36"/>
      <c r="G220" s="36"/>
      <c r="J220" s="37"/>
      <c r="K220" s="37"/>
      <c r="L220" s="37"/>
      <c r="M220" s="37"/>
      <c r="P220" s="38"/>
      <c r="Q220" s="36"/>
    </row>
    <row r="221" spans="4:17" ht="14.25" customHeight="1">
      <c r="D221" s="36"/>
      <c r="G221" s="36"/>
      <c r="J221" s="37"/>
      <c r="K221" s="37"/>
      <c r="L221" s="37"/>
      <c r="M221" s="37"/>
      <c r="P221" s="38"/>
      <c r="Q221" s="36"/>
    </row>
    <row r="222" spans="4:17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4:17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4:17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</sheetData>
  <mergeCells count="4">
    <mergeCell ref="A1:S1"/>
    <mergeCell ref="A2:S2"/>
    <mergeCell ref="A6:L6"/>
    <mergeCell ref="A8:B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1"/>
  <sheetViews>
    <sheetView topLeftCell="P1" workbookViewId="0">
      <selection sqref="A1:S1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2" customWidth="1"/>
    <col min="4" max="4" width="38" customWidth="1"/>
    <col min="5" max="5" width="23.7265625" customWidth="1"/>
    <col min="6" max="6" width="19.453125" customWidth="1"/>
    <col min="7" max="7" width="18" customWidth="1"/>
    <col min="8" max="8" width="18.6328125" customWidth="1"/>
    <col min="9" max="9" width="20.81640625" customWidth="1"/>
    <col min="10" max="10" width="19.6328125" customWidth="1"/>
    <col min="11" max="11" width="24.81640625" customWidth="1"/>
    <col min="12" max="12" width="19.54296875" customWidth="1"/>
    <col min="13" max="13" width="15.1796875" customWidth="1"/>
    <col min="14" max="14" width="22.26953125" customWidth="1"/>
    <col min="15" max="16" width="15.7265625" customWidth="1"/>
    <col min="17" max="17" width="22.26953125" customWidth="1"/>
    <col min="18" max="18" width="26.54296875" customWidth="1"/>
    <col min="19" max="19" width="58.6328125" customWidth="1"/>
    <col min="20" max="28" width="8" customWidth="1"/>
  </cols>
  <sheetData>
    <row r="1" spans="1:28" ht="18" customHeight="1">
      <c r="A1" s="41" t="s">
        <v>169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  <c r="T1" s="1"/>
      <c r="U1" s="1"/>
      <c r="V1" s="1"/>
    </row>
    <row r="2" spans="1:28" ht="15" customHeight="1">
      <c r="A2" s="44" t="s">
        <v>100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  <c r="T2" s="1"/>
      <c r="U2" s="1"/>
      <c r="V2" s="1"/>
    </row>
    <row r="3" spans="1:28" ht="4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3" t="s">
        <v>12</v>
      </c>
      <c r="M3" s="40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  <c r="T3" s="6"/>
      <c r="U3" s="6"/>
      <c r="V3" s="6"/>
    </row>
    <row r="4" spans="1:28" ht="36">
      <c r="A4" s="7" t="s">
        <v>101</v>
      </c>
      <c r="B4" s="7" t="s">
        <v>85</v>
      </c>
      <c r="C4" s="7" t="s">
        <v>102</v>
      </c>
      <c r="D4" s="7" t="s">
        <v>103</v>
      </c>
      <c r="E4" s="7" t="s">
        <v>104</v>
      </c>
      <c r="F4" s="8">
        <v>2908.8</v>
      </c>
      <c r="G4" s="8">
        <v>2880</v>
      </c>
      <c r="H4" s="8">
        <v>28.8</v>
      </c>
      <c r="I4" s="9" t="s">
        <v>27</v>
      </c>
      <c r="J4" s="8">
        <v>2908.8</v>
      </c>
      <c r="K4" s="8" t="s">
        <v>27</v>
      </c>
      <c r="L4" s="8"/>
      <c r="M4" s="8">
        <v>2908.8</v>
      </c>
      <c r="N4" s="10" t="s">
        <v>89</v>
      </c>
      <c r="O4" s="11" t="s">
        <v>27</v>
      </c>
      <c r="P4" s="12" t="s">
        <v>27</v>
      </c>
      <c r="Q4" s="12" t="s">
        <v>27</v>
      </c>
      <c r="R4" s="7" t="s">
        <v>105</v>
      </c>
      <c r="S4" s="39" t="s">
        <v>101</v>
      </c>
      <c r="T4" s="13"/>
      <c r="U4" s="13"/>
      <c r="V4" s="13"/>
      <c r="W4" s="14"/>
      <c r="X4" s="14"/>
      <c r="Y4" s="14"/>
      <c r="Z4" s="14"/>
      <c r="AA4" s="14"/>
      <c r="AB4" s="14"/>
    </row>
    <row r="5" spans="1:28" ht="48">
      <c r="A5" s="7" t="s">
        <v>106</v>
      </c>
      <c r="B5" s="7" t="s">
        <v>85</v>
      </c>
      <c r="C5" s="7" t="s">
        <v>107</v>
      </c>
      <c r="D5" s="7" t="s">
        <v>108</v>
      </c>
      <c r="E5" s="7" t="s">
        <v>109</v>
      </c>
      <c r="F5" s="8">
        <v>4261.5</v>
      </c>
      <c r="G5" s="8">
        <v>3300</v>
      </c>
      <c r="H5" s="8">
        <v>33</v>
      </c>
      <c r="I5" s="9">
        <v>928.5</v>
      </c>
      <c r="J5" s="8">
        <v>4261.5</v>
      </c>
      <c r="K5" s="8" t="s">
        <v>27</v>
      </c>
      <c r="L5" s="8" t="s">
        <v>27</v>
      </c>
      <c r="M5" s="8">
        <v>4261.5</v>
      </c>
      <c r="N5" s="10" t="s">
        <v>89</v>
      </c>
      <c r="O5" s="11" t="s">
        <v>27</v>
      </c>
      <c r="P5" s="12" t="s">
        <v>27</v>
      </c>
      <c r="Q5" s="12" t="s">
        <v>27</v>
      </c>
      <c r="R5" s="7" t="s">
        <v>110</v>
      </c>
      <c r="S5" s="39" t="s">
        <v>111</v>
      </c>
      <c r="T5" s="13"/>
      <c r="U5" s="13"/>
      <c r="V5" s="13"/>
      <c r="W5" s="14"/>
      <c r="X5" s="14"/>
      <c r="Y5" s="14"/>
      <c r="Z5" s="14"/>
      <c r="AA5" s="14"/>
      <c r="AB5" s="14"/>
    </row>
    <row r="6" spans="1:28" ht="124" customHeight="1">
      <c r="A6" s="7" t="s">
        <v>112</v>
      </c>
      <c r="B6" s="7" t="s">
        <v>85</v>
      </c>
      <c r="C6" s="7" t="s">
        <v>113</v>
      </c>
      <c r="D6" s="7" t="s">
        <v>114</v>
      </c>
      <c r="E6" s="7" t="s">
        <v>115</v>
      </c>
      <c r="F6" s="8">
        <v>13317.7</v>
      </c>
      <c r="G6" s="8">
        <v>6520</v>
      </c>
      <c r="H6" s="8">
        <v>65.2</v>
      </c>
      <c r="I6" s="9">
        <v>6732.5</v>
      </c>
      <c r="J6" s="8">
        <v>13317.7</v>
      </c>
      <c r="K6" s="8" t="s">
        <v>27</v>
      </c>
      <c r="L6" s="8" t="s">
        <v>27</v>
      </c>
      <c r="M6" s="8">
        <v>13317.7</v>
      </c>
      <c r="N6" s="10" t="s">
        <v>89</v>
      </c>
      <c r="O6" s="11" t="s">
        <v>27</v>
      </c>
      <c r="P6" s="12" t="s">
        <v>27</v>
      </c>
      <c r="Q6" s="12" t="s">
        <v>27</v>
      </c>
      <c r="R6" s="7" t="s">
        <v>116</v>
      </c>
      <c r="S6" s="39" t="s">
        <v>117</v>
      </c>
      <c r="T6" s="13"/>
      <c r="U6" s="13"/>
      <c r="V6" s="13"/>
      <c r="W6" s="14"/>
      <c r="X6" s="14"/>
      <c r="Y6" s="14"/>
      <c r="Z6" s="14"/>
      <c r="AA6" s="14"/>
      <c r="AB6" s="14"/>
    </row>
    <row r="7" spans="1:28" ht="36">
      <c r="A7" s="7" t="s">
        <v>118</v>
      </c>
      <c r="B7" s="7" t="s">
        <v>85</v>
      </c>
      <c r="C7" s="7" t="s">
        <v>119</v>
      </c>
      <c r="D7" s="7" t="s">
        <v>120</v>
      </c>
      <c r="E7" s="7" t="s">
        <v>121</v>
      </c>
      <c r="F7" s="8">
        <v>309.06</v>
      </c>
      <c r="G7" s="8">
        <v>306</v>
      </c>
      <c r="H7" s="8">
        <v>3.06</v>
      </c>
      <c r="I7" s="9" t="s">
        <v>27</v>
      </c>
      <c r="J7" s="8">
        <v>309.06</v>
      </c>
      <c r="K7" s="8" t="s">
        <v>27</v>
      </c>
      <c r="L7" s="8" t="s">
        <v>27</v>
      </c>
      <c r="M7" s="8">
        <v>309.06</v>
      </c>
      <c r="N7" s="10" t="s">
        <v>122</v>
      </c>
      <c r="O7" s="11" t="s">
        <v>27</v>
      </c>
      <c r="P7" s="12" t="s">
        <v>27</v>
      </c>
      <c r="Q7" s="12" t="s">
        <v>27</v>
      </c>
      <c r="R7" s="7" t="s">
        <v>123</v>
      </c>
      <c r="S7" s="39" t="s">
        <v>124</v>
      </c>
      <c r="T7" s="13"/>
      <c r="U7" s="13"/>
      <c r="V7" s="13"/>
      <c r="W7" s="14"/>
      <c r="X7" s="14"/>
      <c r="Y7" s="14"/>
      <c r="Z7" s="14"/>
      <c r="AA7" s="14"/>
      <c r="AB7" s="14"/>
    </row>
    <row r="8" spans="1:28" ht="36">
      <c r="A8" s="7" t="s">
        <v>125</v>
      </c>
      <c r="B8" s="7" t="s">
        <v>85</v>
      </c>
      <c r="C8" s="7" t="s">
        <v>119</v>
      </c>
      <c r="D8" s="7" t="s">
        <v>120</v>
      </c>
      <c r="E8" s="7" t="s">
        <v>121</v>
      </c>
      <c r="F8" s="8">
        <v>123.22</v>
      </c>
      <c r="G8" s="8">
        <v>122</v>
      </c>
      <c r="H8" s="8">
        <v>1.22</v>
      </c>
      <c r="I8" s="9" t="s">
        <v>27</v>
      </c>
      <c r="J8" s="8">
        <v>123.22</v>
      </c>
      <c r="K8" s="8" t="s">
        <v>27</v>
      </c>
      <c r="L8" s="8" t="s">
        <v>27</v>
      </c>
      <c r="M8" s="8">
        <v>123.22</v>
      </c>
      <c r="N8" s="10" t="s">
        <v>122</v>
      </c>
      <c r="O8" s="11" t="s">
        <v>27</v>
      </c>
      <c r="P8" s="12" t="s">
        <v>27</v>
      </c>
      <c r="Q8" s="12" t="s">
        <v>27</v>
      </c>
      <c r="R8" s="7" t="s">
        <v>123</v>
      </c>
      <c r="S8" s="39" t="s">
        <v>126</v>
      </c>
      <c r="T8" s="13"/>
      <c r="U8" s="13"/>
      <c r="V8" s="13"/>
      <c r="W8" s="14"/>
      <c r="X8" s="14"/>
      <c r="Y8" s="14"/>
      <c r="Z8" s="14"/>
      <c r="AA8" s="14"/>
      <c r="AB8" s="14"/>
    </row>
    <row r="9" spans="1:28" ht="36">
      <c r="A9" s="7" t="s">
        <v>127</v>
      </c>
      <c r="B9" s="7" t="s">
        <v>85</v>
      </c>
      <c r="C9" s="7" t="s">
        <v>119</v>
      </c>
      <c r="D9" s="7" t="s">
        <v>120</v>
      </c>
      <c r="E9" s="7" t="s">
        <v>121</v>
      </c>
      <c r="F9" s="8">
        <v>209.07</v>
      </c>
      <c r="G9" s="8">
        <v>207</v>
      </c>
      <c r="H9" s="8">
        <v>2.0699999999999998</v>
      </c>
      <c r="I9" s="9" t="s">
        <v>27</v>
      </c>
      <c r="J9" s="8">
        <v>209.07</v>
      </c>
      <c r="K9" s="8" t="s">
        <v>27</v>
      </c>
      <c r="L9" s="8" t="s">
        <v>27</v>
      </c>
      <c r="M9" s="8">
        <v>209.07</v>
      </c>
      <c r="N9" s="10" t="s">
        <v>122</v>
      </c>
      <c r="O9" s="11" t="s">
        <v>27</v>
      </c>
      <c r="P9" s="12" t="s">
        <v>27</v>
      </c>
      <c r="Q9" s="12" t="s">
        <v>27</v>
      </c>
      <c r="R9" s="7" t="s">
        <v>123</v>
      </c>
      <c r="S9" s="39" t="s">
        <v>128</v>
      </c>
      <c r="T9" s="13"/>
      <c r="U9" s="13"/>
      <c r="V9" s="13"/>
      <c r="W9" s="14"/>
      <c r="X9" s="14"/>
      <c r="Y9" s="14"/>
      <c r="Z9" s="14"/>
      <c r="AA9" s="14"/>
      <c r="AB9" s="14"/>
    </row>
    <row r="10" spans="1:28" ht="36">
      <c r="A10" s="7" t="s">
        <v>129</v>
      </c>
      <c r="B10" s="7" t="s">
        <v>85</v>
      </c>
      <c r="C10" s="7" t="s">
        <v>119</v>
      </c>
      <c r="D10" s="7" t="s">
        <v>120</v>
      </c>
      <c r="E10" s="7" t="s">
        <v>121</v>
      </c>
      <c r="F10" s="8">
        <v>1732.15</v>
      </c>
      <c r="G10" s="8">
        <v>1715</v>
      </c>
      <c r="H10" s="8">
        <v>17.149999999999999</v>
      </c>
      <c r="I10" s="9" t="s">
        <v>27</v>
      </c>
      <c r="J10" s="8">
        <v>1732.15</v>
      </c>
      <c r="K10" s="8" t="s">
        <v>27</v>
      </c>
      <c r="L10" s="8" t="s">
        <v>27</v>
      </c>
      <c r="M10" s="8">
        <v>1732.15</v>
      </c>
      <c r="N10" s="10" t="s">
        <v>122</v>
      </c>
      <c r="O10" s="11" t="s">
        <v>27</v>
      </c>
      <c r="P10" s="12" t="s">
        <v>27</v>
      </c>
      <c r="Q10" s="12" t="s">
        <v>27</v>
      </c>
      <c r="R10" s="7" t="s">
        <v>123</v>
      </c>
      <c r="S10" s="39" t="s">
        <v>130</v>
      </c>
      <c r="T10" s="13"/>
      <c r="U10" s="13"/>
      <c r="V10" s="13"/>
      <c r="W10" s="14"/>
      <c r="X10" s="14"/>
      <c r="Y10" s="14"/>
      <c r="Z10" s="14"/>
      <c r="AA10" s="14"/>
      <c r="AB10" s="14"/>
    </row>
    <row r="11" spans="1:28" ht="36">
      <c r="A11" s="7" t="s">
        <v>131</v>
      </c>
      <c r="B11" s="7" t="s">
        <v>85</v>
      </c>
      <c r="C11" s="7" t="s">
        <v>119</v>
      </c>
      <c r="D11" s="7" t="s">
        <v>120</v>
      </c>
      <c r="E11" s="7" t="s">
        <v>121</v>
      </c>
      <c r="F11" s="8">
        <v>195.54</v>
      </c>
      <c r="G11" s="8">
        <v>193.6</v>
      </c>
      <c r="H11" s="8">
        <v>1.94</v>
      </c>
      <c r="I11" s="9" t="s">
        <v>27</v>
      </c>
      <c r="J11" s="8">
        <v>195.54</v>
      </c>
      <c r="K11" s="8" t="s">
        <v>27</v>
      </c>
      <c r="L11" s="8" t="s">
        <v>27</v>
      </c>
      <c r="M11" s="8">
        <v>195.54</v>
      </c>
      <c r="N11" s="10" t="s">
        <v>122</v>
      </c>
      <c r="O11" s="11" t="s">
        <v>27</v>
      </c>
      <c r="P11" s="12" t="s">
        <v>27</v>
      </c>
      <c r="Q11" s="12" t="s">
        <v>27</v>
      </c>
      <c r="R11" s="7" t="s">
        <v>123</v>
      </c>
      <c r="S11" s="39" t="s">
        <v>132</v>
      </c>
      <c r="T11" s="13"/>
      <c r="U11" s="13"/>
      <c r="V11" s="13"/>
      <c r="W11" s="14"/>
      <c r="X11" s="14"/>
      <c r="Y11" s="14"/>
      <c r="Z11" s="14"/>
      <c r="AA11" s="14"/>
      <c r="AB11" s="14"/>
    </row>
    <row r="12" spans="1:28" ht="36">
      <c r="A12" s="7" t="s">
        <v>133</v>
      </c>
      <c r="B12" s="7" t="s">
        <v>85</v>
      </c>
      <c r="C12" s="7" t="s">
        <v>119</v>
      </c>
      <c r="D12" s="7" t="s">
        <v>120</v>
      </c>
      <c r="E12" s="7" t="s">
        <v>121</v>
      </c>
      <c r="F12" s="8">
        <v>313.10000000000002</v>
      </c>
      <c r="G12" s="8">
        <v>310</v>
      </c>
      <c r="H12" s="8">
        <v>3.1</v>
      </c>
      <c r="I12" s="9" t="s">
        <v>27</v>
      </c>
      <c r="J12" s="8">
        <v>313.10000000000002</v>
      </c>
      <c r="K12" s="8" t="s">
        <v>27</v>
      </c>
      <c r="L12" s="8" t="s">
        <v>27</v>
      </c>
      <c r="M12" s="8">
        <v>313.10000000000002</v>
      </c>
      <c r="N12" s="10" t="s">
        <v>122</v>
      </c>
      <c r="O12" s="11" t="s">
        <v>27</v>
      </c>
      <c r="P12" s="12" t="s">
        <v>27</v>
      </c>
      <c r="Q12" s="12" t="s">
        <v>27</v>
      </c>
      <c r="R12" s="7" t="s">
        <v>123</v>
      </c>
      <c r="S12" s="39" t="s">
        <v>134</v>
      </c>
      <c r="T12" s="13"/>
      <c r="U12" s="13"/>
      <c r="V12" s="13"/>
      <c r="W12" s="14"/>
      <c r="X12" s="14"/>
      <c r="Y12" s="14"/>
      <c r="Z12" s="14"/>
      <c r="AA12" s="14"/>
      <c r="AB12" s="14"/>
    </row>
    <row r="13" spans="1:28" ht="36">
      <c r="A13" s="7" t="s">
        <v>135</v>
      </c>
      <c r="B13" s="7" t="s">
        <v>85</v>
      </c>
      <c r="C13" s="7" t="s">
        <v>119</v>
      </c>
      <c r="D13" s="7" t="s">
        <v>120</v>
      </c>
      <c r="E13" s="7" t="s">
        <v>121</v>
      </c>
      <c r="F13" s="8">
        <v>426.62</v>
      </c>
      <c r="G13" s="8">
        <v>422.4</v>
      </c>
      <c r="H13" s="8">
        <v>4.22</v>
      </c>
      <c r="I13" s="9" t="s">
        <v>27</v>
      </c>
      <c r="J13" s="8">
        <v>426.62</v>
      </c>
      <c r="K13" s="8" t="s">
        <v>136</v>
      </c>
      <c r="L13" s="8" t="s">
        <v>27</v>
      </c>
      <c r="M13" s="8">
        <v>426.62</v>
      </c>
      <c r="N13" s="10" t="s">
        <v>122</v>
      </c>
      <c r="O13" s="11" t="s">
        <v>27</v>
      </c>
      <c r="P13" s="12" t="s">
        <v>27</v>
      </c>
      <c r="Q13" s="12" t="s">
        <v>27</v>
      </c>
      <c r="R13" s="7" t="s">
        <v>123</v>
      </c>
      <c r="S13" s="39" t="s">
        <v>137</v>
      </c>
      <c r="T13" s="13"/>
      <c r="U13" s="13"/>
      <c r="V13" s="13"/>
      <c r="W13" s="14"/>
      <c r="X13" s="14"/>
      <c r="Y13" s="14"/>
      <c r="Z13" s="14"/>
      <c r="AA13" s="14"/>
      <c r="AB13" s="14"/>
    </row>
    <row r="14" spans="1:28" ht="24">
      <c r="A14" s="7" t="s">
        <v>138</v>
      </c>
      <c r="B14" s="7" t="s">
        <v>85</v>
      </c>
      <c r="C14" s="7" t="s">
        <v>119</v>
      </c>
      <c r="D14" s="7" t="s">
        <v>120</v>
      </c>
      <c r="E14" s="7" t="s">
        <v>121</v>
      </c>
      <c r="F14" s="8">
        <v>2801.94</v>
      </c>
      <c r="G14" s="8">
        <v>2774.2</v>
      </c>
      <c r="H14" s="8">
        <v>27.74</v>
      </c>
      <c r="I14" s="9" t="s">
        <v>27</v>
      </c>
      <c r="J14" s="8">
        <v>2801.94</v>
      </c>
      <c r="K14" s="8" t="s">
        <v>27</v>
      </c>
      <c r="L14" s="8" t="s">
        <v>27</v>
      </c>
      <c r="M14" s="8">
        <v>2801.94</v>
      </c>
      <c r="N14" s="10" t="s">
        <v>122</v>
      </c>
      <c r="O14" s="11" t="s">
        <v>27</v>
      </c>
      <c r="P14" s="12" t="s">
        <v>27</v>
      </c>
      <c r="Q14" s="12" t="s">
        <v>27</v>
      </c>
      <c r="R14" s="7" t="s">
        <v>123</v>
      </c>
      <c r="S14" s="39" t="s">
        <v>139</v>
      </c>
      <c r="T14" s="13"/>
      <c r="U14" s="13"/>
      <c r="V14" s="13"/>
      <c r="W14" s="14"/>
      <c r="X14" s="14"/>
      <c r="Y14" s="14"/>
      <c r="Z14" s="14"/>
      <c r="AA14" s="14"/>
      <c r="AB14" s="14"/>
    </row>
    <row r="15" spans="1:28" ht="36">
      <c r="A15" s="7" t="s">
        <v>140</v>
      </c>
      <c r="B15" s="7" t="s">
        <v>85</v>
      </c>
      <c r="C15" s="7" t="s">
        <v>119</v>
      </c>
      <c r="D15" s="7" t="s">
        <v>120</v>
      </c>
      <c r="E15" s="7" t="s">
        <v>121</v>
      </c>
      <c r="F15" s="8">
        <v>7199.28</v>
      </c>
      <c r="G15" s="8">
        <v>7128</v>
      </c>
      <c r="H15" s="8">
        <v>71.28</v>
      </c>
      <c r="I15" s="9" t="s">
        <v>27</v>
      </c>
      <c r="J15" s="8">
        <v>7199.28</v>
      </c>
      <c r="K15" s="8" t="s">
        <v>27</v>
      </c>
      <c r="L15" s="8" t="s">
        <v>27</v>
      </c>
      <c r="M15" s="8">
        <v>7199.28</v>
      </c>
      <c r="N15" s="10" t="s">
        <v>122</v>
      </c>
      <c r="O15" s="11" t="s">
        <v>27</v>
      </c>
      <c r="P15" s="12" t="s">
        <v>27</v>
      </c>
      <c r="Q15" s="12" t="s">
        <v>27</v>
      </c>
      <c r="R15" s="7" t="s">
        <v>123</v>
      </c>
      <c r="S15" s="39" t="s">
        <v>141</v>
      </c>
      <c r="T15" s="13"/>
      <c r="U15" s="13"/>
      <c r="V15" s="13"/>
      <c r="W15" s="14"/>
      <c r="X15" s="14"/>
      <c r="Y15" s="14"/>
      <c r="Z15" s="14"/>
      <c r="AA15" s="14"/>
      <c r="AB15" s="14"/>
    </row>
    <row r="16" spans="1:28" ht="60">
      <c r="A16" s="7" t="s">
        <v>142</v>
      </c>
      <c r="B16" s="7" t="s">
        <v>85</v>
      </c>
      <c r="C16" s="7" t="s">
        <v>143</v>
      </c>
      <c r="D16" s="7" t="s">
        <v>144</v>
      </c>
      <c r="E16" s="7" t="s">
        <v>145</v>
      </c>
      <c r="F16" s="8">
        <v>5961.5</v>
      </c>
      <c r="G16" s="8">
        <v>0</v>
      </c>
      <c r="H16" s="8">
        <v>0</v>
      </c>
      <c r="I16" s="9">
        <v>5961.5</v>
      </c>
      <c r="J16" s="8">
        <v>5961.5</v>
      </c>
      <c r="K16" s="8" t="s">
        <v>27</v>
      </c>
      <c r="L16" s="8" t="s">
        <v>27</v>
      </c>
      <c r="M16" s="8">
        <v>5961.5</v>
      </c>
      <c r="N16" s="10" t="s">
        <v>146</v>
      </c>
      <c r="O16" s="11" t="s">
        <v>27</v>
      </c>
      <c r="P16" s="12" t="s">
        <v>27</v>
      </c>
      <c r="Q16" s="12" t="s">
        <v>27</v>
      </c>
      <c r="R16" s="7" t="s">
        <v>147</v>
      </c>
      <c r="S16" s="39" t="s">
        <v>148</v>
      </c>
      <c r="T16" s="13"/>
      <c r="U16" s="13"/>
      <c r="V16" s="13"/>
      <c r="W16" s="14"/>
      <c r="X16" s="14"/>
      <c r="Y16" s="14"/>
      <c r="Z16" s="14"/>
      <c r="AA16" s="14"/>
      <c r="AB16" s="14"/>
    </row>
    <row r="17" spans="1:28" ht="24">
      <c r="A17" s="7" t="s">
        <v>149</v>
      </c>
      <c r="B17" s="7" t="s">
        <v>85</v>
      </c>
      <c r="C17" s="7" t="s">
        <v>150</v>
      </c>
      <c r="D17" s="7" t="s">
        <v>151</v>
      </c>
      <c r="E17" s="7" t="s">
        <v>152</v>
      </c>
      <c r="F17" s="8">
        <v>3636</v>
      </c>
      <c r="G17" s="8">
        <v>3600</v>
      </c>
      <c r="H17" s="8">
        <v>36</v>
      </c>
      <c r="I17" s="9" t="s">
        <v>27</v>
      </c>
      <c r="J17" s="8">
        <v>3636</v>
      </c>
      <c r="K17" s="8" t="s">
        <v>27</v>
      </c>
      <c r="L17" s="8" t="s">
        <v>27</v>
      </c>
      <c r="M17" s="8">
        <v>3636</v>
      </c>
      <c r="N17" s="10" t="s">
        <v>122</v>
      </c>
      <c r="O17" s="11" t="s">
        <v>27</v>
      </c>
      <c r="P17" s="12" t="s">
        <v>27</v>
      </c>
      <c r="Q17" s="15" t="s">
        <v>27</v>
      </c>
      <c r="R17" s="7" t="s">
        <v>153</v>
      </c>
      <c r="S17" s="39" t="s">
        <v>154</v>
      </c>
      <c r="T17" s="13"/>
      <c r="U17" s="13"/>
      <c r="V17" s="13"/>
      <c r="W17" s="14"/>
      <c r="X17" s="14"/>
      <c r="Y17" s="14"/>
      <c r="Z17" s="14"/>
      <c r="AA17" s="14"/>
      <c r="AB17" s="14"/>
    </row>
    <row r="18" spans="1:28" ht="24">
      <c r="A18" s="7" t="s">
        <v>155</v>
      </c>
      <c r="B18" s="7" t="s">
        <v>85</v>
      </c>
      <c r="C18" s="7" t="s">
        <v>143</v>
      </c>
      <c r="D18" s="7" t="s">
        <v>144</v>
      </c>
      <c r="E18" s="7" t="s">
        <v>145</v>
      </c>
      <c r="F18" s="8" t="s">
        <v>27</v>
      </c>
      <c r="G18" s="8" t="s">
        <v>27</v>
      </c>
      <c r="H18" s="8" t="s">
        <v>27</v>
      </c>
      <c r="I18" s="9">
        <v>1936.4</v>
      </c>
      <c r="J18" s="8">
        <v>1936.4</v>
      </c>
      <c r="K18" s="10" t="s">
        <v>27</v>
      </c>
      <c r="L18" s="10" t="s">
        <v>27</v>
      </c>
      <c r="M18" s="8">
        <v>1936.4</v>
      </c>
      <c r="N18" s="10" t="s">
        <v>122</v>
      </c>
      <c r="O18" s="11" t="s">
        <v>27</v>
      </c>
      <c r="P18" s="12" t="s">
        <v>27</v>
      </c>
      <c r="Q18" s="15" t="s">
        <v>27</v>
      </c>
      <c r="R18" s="7" t="s">
        <v>156</v>
      </c>
      <c r="S18" s="7" t="s">
        <v>157</v>
      </c>
      <c r="T18" s="13"/>
      <c r="U18" s="13"/>
      <c r="V18" s="13"/>
      <c r="W18" s="14"/>
      <c r="X18" s="14"/>
      <c r="Y18" s="14"/>
      <c r="Z18" s="14"/>
      <c r="AA18" s="14"/>
      <c r="AB18" s="14"/>
    </row>
    <row r="19" spans="1:28" ht="24">
      <c r="A19" s="16" t="s">
        <v>158</v>
      </c>
      <c r="B19" s="16" t="s">
        <v>85</v>
      </c>
      <c r="C19" s="16" t="s">
        <v>159</v>
      </c>
      <c r="D19" s="16" t="s">
        <v>159</v>
      </c>
      <c r="E19" s="16" t="s">
        <v>160</v>
      </c>
      <c r="F19" s="17">
        <v>301.99</v>
      </c>
      <c r="G19" s="17">
        <v>299</v>
      </c>
      <c r="H19" s="17">
        <v>2.99</v>
      </c>
      <c r="I19" s="18" t="s">
        <v>27</v>
      </c>
      <c r="J19" s="17">
        <v>301.99</v>
      </c>
      <c r="K19" s="10" t="s">
        <v>27</v>
      </c>
      <c r="L19" s="10" t="s">
        <v>27</v>
      </c>
      <c r="M19" s="8">
        <v>301.99</v>
      </c>
      <c r="N19" s="10" t="s">
        <v>122</v>
      </c>
      <c r="O19" s="11" t="s">
        <v>27</v>
      </c>
      <c r="P19" s="12" t="s">
        <v>27</v>
      </c>
      <c r="Q19" s="15" t="s">
        <v>27</v>
      </c>
      <c r="R19" s="7" t="s">
        <v>156</v>
      </c>
      <c r="S19" s="16" t="s">
        <v>161</v>
      </c>
      <c r="T19" s="22"/>
      <c r="U19" s="22"/>
      <c r="V19" s="22"/>
      <c r="W19" s="23"/>
      <c r="X19" s="23"/>
      <c r="Y19" s="23"/>
      <c r="Z19" s="23"/>
      <c r="AA19" s="23"/>
      <c r="AB19" s="23"/>
    </row>
    <row r="20" spans="1:28" ht="48">
      <c r="A20" s="16" t="s">
        <v>162</v>
      </c>
      <c r="B20" s="16" t="s">
        <v>85</v>
      </c>
      <c r="C20" s="16" t="s">
        <v>163</v>
      </c>
      <c r="D20" s="16" t="s">
        <v>164</v>
      </c>
      <c r="E20" s="16" t="s">
        <v>165</v>
      </c>
      <c r="F20" s="17">
        <v>395.92</v>
      </c>
      <c r="G20" s="17">
        <v>392</v>
      </c>
      <c r="H20" s="17">
        <v>3.92</v>
      </c>
      <c r="I20" s="18" t="s">
        <v>27</v>
      </c>
      <c r="J20" s="17">
        <v>395.92</v>
      </c>
      <c r="K20" s="10" t="s">
        <v>27</v>
      </c>
      <c r="L20" s="17" t="s">
        <v>27</v>
      </c>
      <c r="M20" s="8">
        <v>395.92</v>
      </c>
      <c r="N20" s="10" t="s">
        <v>122</v>
      </c>
      <c r="O20" s="20" t="s">
        <v>27</v>
      </c>
      <c r="P20" s="21" t="s">
        <v>27</v>
      </c>
      <c r="Q20" s="21" t="s">
        <v>27</v>
      </c>
      <c r="R20" s="16" t="s">
        <v>166</v>
      </c>
      <c r="S20" s="16" t="s">
        <v>167</v>
      </c>
      <c r="T20" s="22"/>
      <c r="U20" s="22"/>
      <c r="V20" s="22"/>
      <c r="W20" s="23"/>
      <c r="X20" s="23"/>
      <c r="Y20" s="23"/>
      <c r="Z20" s="23"/>
      <c r="AA20" s="23"/>
      <c r="AB20" s="23"/>
    </row>
    <row r="21" spans="1:28" ht="12.75" customHeight="1">
      <c r="A21" s="45" t="s">
        <v>98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3"/>
      <c r="M21" s="24">
        <f>SUM(M4:M20)</f>
        <v>46029.79</v>
      </c>
      <c r="N21" s="25"/>
      <c r="O21" s="25"/>
      <c r="P21" s="26"/>
      <c r="Q21" s="27"/>
      <c r="R21" s="25"/>
      <c r="S21" s="25"/>
      <c r="T21" s="25"/>
      <c r="U21" s="25"/>
      <c r="V21" s="25"/>
    </row>
    <row r="22" spans="1:28" ht="12.75" customHeight="1">
      <c r="A22" s="27"/>
      <c r="B22" s="25"/>
      <c r="C22" s="25"/>
      <c r="D22" s="27"/>
      <c r="E22" s="27"/>
      <c r="F22" s="25"/>
      <c r="G22" s="27"/>
      <c r="H22" s="25"/>
      <c r="I22" s="25"/>
      <c r="J22" s="28"/>
      <c r="K22" s="28"/>
      <c r="L22" s="28"/>
      <c r="M22" s="28"/>
      <c r="N22" s="25"/>
      <c r="O22" s="25"/>
      <c r="P22" s="26"/>
      <c r="Q22" s="27"/>
      <c r="R22" s="25"/>
      <c r="S22" s="25"/>
      <c r="T22" s="25"/>
      <c r="U22" s="25"/>
      <c r="V22" s="25"/>
    </row>
    <row r="23" spans="1:28" ht="12.75" customHeight="1">
      <c r="A23" s="27"/>
      <c r="B23" s="25"/>
      <c r="C23" s="25"/>
      <c r="D23" s="27"/>
      <c r="E23" s="27"/>
      <c r="F23" s="25"/>
      <c r="G23" s="27"/>
      <c r="H23" s="25"/>
      <c r="I23" s="25"/>
      <c r="J23" s="28"/>
      <c r="K23" s="28"/>
      <c r="L23" s="28"/>
      <c r="M23" s="28"/>
      <c r="N23" s="25"/>
      <c r="O23" s="25"/>
      <c r="P23" s="26"/>
      <c r="Q23" s="27"/>
      <c r="R23" s="25"/>
      <c r="S23" s="25"/>
      <c r="T23" s="25"/>
      <c r="U23" s="25"/>
      <c r="V23" s="25"/>
    </row>
    <row r="24" spans="1:28" ht="12.75" customHeight="1">
      <c r="A24" s="27"/>
      <c r="B24" s="25"/>
      <c r="C24" s="25"/>
      <c r="D24" s="27"/>
      <c r="E24" s="27"/>
      <c r="F24" s="25"/>
      <c r="G24" s="27"/>
      <c r="H24" s="25"/>
      <c r="I24" s="25"/>
      <c r="J24" s="28"/>
      <c r="K24" s="28"/>
      <c r="L24" s="28"/>
      <c r="M24" s="28"/>
      <c r="N24" s="25"/>
      <c r="O24" s="25"/>
      <c r="P24" s="26"/>
      <c r="Q24" s="27"/>
      <c r="R24" s="25"/>
      <c r="S24" s="25"/>
      <c r="T24" s="25"/>
      <c r="U24" s="25"/>
      <c r="V24" s="25"/>
    </row>
    <row r="25" spans="1:28" ht="12.75" customHeight="1">
      <c r="A25" s="27"/>
      <c r="B25" s="25"/>
      <c r="C25" s="25"/>
      <c r="D25" s="27"/>
      <c r="E25" s="27"/>
      <c r="F25" s="25"/>
      <c r="G25" s="27"/>
      <c r="H25" s="25"/>
      <c r="I25" s="25"/>
      <c r="J25" s="28"/>
      <c r="K25" s="28"/>
      <c r="L25" s="28"/>
      <c r="M25" s="28"/>
      <c r="N25" s="25"/>
      <c r="O25" s="25"/>
      <c r="P25" s="26"/>
      <c r="Q25" s="27"/>
      <c r="R25" s="25"/>
      <c r="S25" s="25"/>
      <c r="T25" s="25"/>
      <c r="U25" s="25"/>
      <c r="V25" s="25"/>
    </row>
    <row r="26" spans="1:28" ht="12.75" customHeight="1">
      <c r="A26" s="27"/>
      <c r="B26" s="25"/>
      <c r="C26" s="25"/>
      <c r="D26" s="27"/>
      <c r="E26" s="27"/>
      <c r="F26" s="25"/>
      <c r="G26" s="27"/>
      <c r="H26" s="25"/>
      <c r="I26" s="25"/>
      <c r="J26" s="28"/>
      <c r="K26" s="28"/>
      <c r="L26" s="28"/>
      <c r="M26" s="28"/>
      <c r="N26" s="25"/>
      <c r="O26" s="25"/>
      <c r="P26" s="26"/>
      <c r="Q26" s="27"/>
      <c r="R26" s="25"/>
      <c r="S26" s="25"/>
      <c r="T26" s="25"/>
      <c r="U26" s="25"/>
      <c r="V26" s="25"/>
    </row>
    <row r="27" spans="1:28" ht="12.75" customHeight="1">
      <c r="A27" s="27"/>
      <c r="B27" s="25"/>
      <c r="C27" s="25"/>
      <c r="D27" s="27"/>
      <c r="E27" s="27"/>
      <c r="F27" s="25"/>
      <c r="G27" s="27"/>
      <c r="H27" s="25"/>
      <c r="I27" s="25"/>
      <c r="J27" s="28"/>
      <c r="K27" s="28"/>
      <c r="L27" s="28"/>
      <c r="M27" s="28"/>
      <c r="N27" s="25"/>
      <c r="O27" s="25"/>
      <c r="P27" s="26"/>
      <c r="Q27" s="27"/>
      <c r="R27" s="25"/>
      <c r="S27" s="25"/>
      <c r="T27" s="25"/>
      <c r="U27" s="25"/>
      <c r="V27" s="25"/>
    </row>
    <row r="28" spans="1:28" ht="12.75" customHeight="1">
      <c r="A28" s="27"/>
      <c r="B28" s="25"/>
      <c r="C28" s="25"/>
      <c r="D28" s="27"/>
      <c r="E28" s="27"/>
      <c r="F28" s="25"/>
      <c r="G28" s="27"/>
      <c r="H28" s="25"/>
      <c r="I28" s="25"/>
      <c r="J28" s="28"/>
      <c r="K28" s="28"/>
      <c r="L28" s="28"/>
      <c r="M28" s="28"/>
      <c r="N28" s="25"/>
      <c r="O28" s="25"/>
      <c r="P28" s="26"/>
      <c r="Q28" s="27"/>
      <c r="R28" s="25"/>
      <c r="S28" s="25"/>
      <c r="T28" s="25"/>
      <c r="U28" s="25"/>
      <c r="V28" s="25"/>
    </row>
    <row r="29" spans="1:28" ht="12.75" customHeight="1">
      <c r="A29" s="27"/>
      <c r="B29" s="25"/>
      <c r="C29" s="25"/>
      <c r="D29" s="27"/>
      <c r="E29" s="27"/>
      <c r="F29" s="25"/>
      <c r="G29" s="27"/>
      <c r="H29" s="25"/>
      <c r="I29" s="25"/>
      <c r="J29" s="28"/>
      <c r="K29" s="28"/>
      <c r="L29" s="28"/>
      <c r="M29" s="28"/>
      <c r="N29" s="25"/>
      <c r="O29" s="25"/>
      <c r="P29" s="26"/>
      <c r="Q29" s="27"/>
      <c r="R29" s="25"/>
      <c r="S29" s="25"/>
      <c r="T29" s="25"/>
      <c r="U29" s="25"/>
      <c r="V29" s="25"/>
    </row>
    <row r="30" spans="1:28" ht="12.75" customHeight="1">
      <c r="A30" s="27"/>
      <c r="B30" s="25"/>
      <c r="C30" s="25"/>
      <c r="D30" s="27"/>
      <c r="E30" s="27"/>
      <c r="F30" s="25"/>
      <c r="G30" s="27"/>
      <c r="H30" s="25"/>
      <c r="I30" s="25"/>
      <c r="J30" s="28"/>
      <c r="K30" s="28"/>
      <c r="L30" s="28"/>
      <c r="M30" s="28"/>
      <c r="N30" s="25"/>
      <c r="O30" s="25"/>
      <c r="P30" s="26"/>
      <c r="Q30" s="27"/>
      <c r="R30" s="25"/>
      <c r="S30" s="25"/>
      <c r="T30" s="25"/>
      <c r="U30" s="25"/>
      <c r="V30" s="25"/>
    </row>
    <row r="31" spans="1:28" ht="12.75" customHeight="1">
      <c r="A31" s="27"/>
      <c r="B31" s="25"/>
      <c r="C31" s="25"/>
      <c r="D31" s="27"/>
      <c r="E31" s="27"/>
      <c r="F31" s="25"/>
      <c r="G31" s="27"/>
      <c r="H31" s="25"/>
      <c r="I31" s="25"/>
      <c r="J31" s="28"/>
      <c r="K31" s="28"/>
      <c r="L31" s="28"/>
      <c r="M31" s="28"/>
      <c r="N31" s="25"/>
      <c r="O31" s="25"/>
      <c r="P31" s="26"/>
      <c r="Q31" s="27"/>
      <c r="R31" s="25"/>
      <c r="S31" s="25"/>
      <c r="T31" s="25"/>
      <c r="U31" s="25"/>
      <c r="V31" s="25"/>
    </row>
    <row r="32" spans="1:28" ht="12.75" customHeight="1">
      <c r="A32" s="27"/>
      <c r="B32" s="25"/>
      <c r="C32" s="25"/>
      <c r="D32" s="27"/>
      <c r="E32" s="27"/>
      <c r="F32" s="25"/>
      <c r="G32" s="27"/>
      <c r="H32" s="25"/>
      <c r="I32" s="25"/>
      <c r="J32" s="28"/>
      <c r="K32" s="28"/>
      <c r="L32" s="28"/>
      <c r="M32" s="28"/>
      <c r="N32" s="25"/>
      <c r="O32" s="25"/>
      <c r="P32" s="26"/>
      <c r="Q32" s="27"/>
      <c r="R32" s="25"/>
      <c r="S32" s="25"/>
      <c r="T32" s="25"/>
      <c r="U32" s="25"/>
      <c r="V32" s="25"/>
    </row>
    <row r="33" spans="1:22" ht="12.75" customHeight="1">
      <c r="A33" s="27"/>
      <c r="B33" s="25"/>
      <c r="C33" s="25"/>
      <c r="D33" s="27"/>
      <c r="E33" s="27"/>
      <c r="F33" s="25"/>
      <c r="G33" s="27"/>
      <c r="H33" s="25"/>
      <c r="I33" s="25"/>
      <c r="J33" s="28"/>
      <c r="K33" s="28"/>
      <c r="L33" s="28"/>
      <c r="M33" s="28"/>
      <c r="N33" s="25"/>
      <c r="O33" s="25"/>
      <c r="P33" s="26"/>
      <c r="Q33" s="27"/>
      <c r="R33" s="25"/>
      <c r="S33" s="25"/>
      <c r="T33" s="25"/>
      <c r="U33" s="25"/>
      <c r="V33" s="25"/>
    </row>
    <row r="34" spans="1:22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  <c r="V34" s="1"/>
    </row>
    <row r="35" spans="1:22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  <c r="V35" s="1"/>
    </row>
    <row r="36" spans="1:22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  <c r="V36" s="1"/>
    </row>
    <row r="37" spans="1:22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  <c r="V37" s="1"/>
    </row>
    <row r="38" spans="1:22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  <c r="V38" s="1"/>
    </row>
    <row r="39" spans="1:22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  <c r="V39" s="1"/>
    </row>
    <row r="40" spans="1:22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  <c r="V40" s="1"/>
    </row>
    <row r="41" spans="1:22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  <c r="V41" s="1"/>
    </row>
    <row r="42" spans="1:22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  <c r="V42" s="1"/>
    </row>
    <row r="43" spans="1:22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  <c r="V43" s="1"/>
    </row>
    <row r="44" spans="1:22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  <c r="V44" s="1"/>
    </row>
    <row r="45" spans="1:22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  <c r="V45" s="1"/>
    </row>
    <row r="46" spans="1:22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  <c r="V46" s="1"/>
    </row>
    <row r="47" spans="1:22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  <c r="V47" s="1"/>
    </row>
    <row r="48" spans="1:22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  <c r="V48" s="1"/>
    </row>
    <row r="49" spans="1:22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  <c r="V49" s="1"/>
    </row>
    <row r="50" spans="1:22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  <c r="V50" s="1"/>
    </row>
    <row r="51" spans="1:22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  <c r="V51" s="1"/>
    </row>
    <row r="52" spans="1:22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  <c r="V52" s="1"/>
    </row>
    <row r="53" spans="1:22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  <c r="V53" s="1"/>
    </row>
    <row r="54" spans="1:22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  <c r="V54" s="1"/>
    </row>
    <row r="55" spans="1:22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  <c r="V55" s="1"/>
    </row>
    <row r="56" spans="1:22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  <c r="V56" s="1"/>
    </row>
    <row r="57" spans="1:22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  <c r="V57" s="1"/>
    </row>
    <row r="58" spans="1:22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  <c r="V58" s="1"/>
    </row>
    <row r="59" spans="1:22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  <c r="V59" s="1"/>
    </row>
    <row r="60" spans="1:22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  <c r="V60" s="1"/>
    </row>
    <row r="61" spans="1:22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  <c r="V61" s="1"/>
    </row>
    <row r="62" spans="1:22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  <c r="V62" s="1"/>
    </row>
    <row r="63" spans="1:22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  <c r="V63" s="1"/>
    </row>
    <row r="64" spans="1:22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  <c r="V64" s="1"/>
    </row>
    <row r="65" spans="1:22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  <c r="V65" s="1"/>
    </row>
    <row r="66" spans="1:22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  <c r="V66" s="1"/>
    </row>
    <row r="67" spans="1:22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  <c r="V67" s="1"/>
    </row>
    <row r="68" spans="1:22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  <c r="V68" s="1"/>
    </row>
    <row r="69" spans="1:22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  <c r="V69" s="1"/>
    </row>
    <row r="70" spans="1:22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  <c r="V70" s="1"/>
    </row>
    <row r="71" spans="1:22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  <c r="V71" s="1"/>
    </row>
    <row r="72" spans="1:22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  <c r="V72" s="1"/>
    </row>
    <row r="73" spans="1:22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  <c r="V73" s="1"/>
    </row>
    <row r="74" spans="1:22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  <c r="V74" s="1"/>
    </row>
    <row r="75" spans="1:22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  <c r="V75" s="1"/>
    </row>
    <row r="76" spans="1:22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  <c r="V76" s="1"/>
    </row>
    <row r="77" spans="1:22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  <c r="V77" s="1"/>
    </row>
    <row r="78" spans="1:22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  <c r="V78" s="1"/>
    </row>
    <row r="79" spans="1:22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  <c r="V79" s="1"/>
    </row>
    <row r="80" spans="1:22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  <c r="V80" s="1"/>
    </row>
    <row r="81" spans="1:22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  <c r="V81" s="1"/>
    </row>
    <row r="82" spans="1:22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  <c r="V82" s="1"/>
    </row>
    <row r="83" spans="1:22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  <c r="V83" s="1"/>
    </row>
    <row r="84" spans="1:22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  <c r="V84" s="1"/>
    </row>
    <row r="85" spans="1:22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  <c r="V85" s="1"/>
    </row>
    <row r="86" spans="1:22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  <c r="V86" s="1"/>
    </row>
    <row r="87" spans="1:22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  <c r="V87" s="1"/>
    </row>
    <row r="88" spans="1:22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  <c r="V88" s="1"/>
    </row>
    <row r="89" spans="1:22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  <c r="V89" s="1"/>
    </row>
    <row r="90" spans="1:22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  <c r="V90" s="1"/>
    </row>
    <row r="91" spans="1:22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  <c r="V91" s="1"/>
    </row>
    <row r="92" spans="1:22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  <c r="V92" s="1"/>
    </row>
    <row r="93" spans="1:22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  <c r="V93" s="1"/>
    </row>
    <row r="94" spans="1:22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  <c r="V94" s="1"/>
    </row>
    <row r="95" spans="1:22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  <c r="V95" s="1"/>
    </row>
    <row r="96" spans="1:22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  <c r="V96" s="1"/>
    </row>
    <row r="97" spans="1:22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  <c r="V97" s="1"/>
    </row>
    <row r="98" spans="1:22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  <c r="V98" s="1"/>
    </row>
    <row r="99" spans="1:22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  <c r="V99" s="1"/>
    </row>
    <row r="100" spans="1:22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  <c r="V100" s="1"/>
    </row>
    <row r="101" spans="1:22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  <c r="V101" s="1"/>
    </row>
    <row r="102" spans="1:22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  <c r="V102" s="1"/>
    </row>
    <row r="103" spans="1:22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  <c r="V103" s="1"/>
    </row>
    <row r="104" spans="1:22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  <c r="V104" s="1"/>
    </row>
    <row r="105" spans="1:22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  <c r="V105" s="1"/>
    </row>
    <row r="106" spans="1:22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  <c r="V106" s="1"/>
    </row>
    <row r="107" spans="1:22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  <c r="V107" s="1"/>
    </row>
    <row r="108" spans="1:22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  <c r="V108" s="1"/>
    </row>
    <row r="109" spans="1:22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  <c r="V109" s="1"/>
    </row>
    <row r="110" spans="1:22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  <c r="V110" s="1"/>
    </row>
    <row r="111" spans="1:22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  <c r="V111" s="1"/>
    </row>
    <row r="112" spans="1:22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  <c r="V112" s="1"/>
    </row>
    <row r="113" spans="1:22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  <c r="V113" s="1"/>
    </row>
    <row r="114" spans="1:22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  <c r="V114" s="1"/>
    </row>
    <row r="115" spans="1:22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  <c r="V115" s="1"/>
    </row>
    <row r="116" spans="1:22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  <c r="V116" s="1"/>
    </row>
    <row r="117" spans="1:22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  <c r="V117" s="1"/>
    </row>
    <row r="118" spans="1:22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  <c r="V118" s="1"/>
    </row>
    <row r="119" spans="1:22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  <c r="V119" s="1"/>
    </row>
    <row r="120" spans="1:22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  <c r="V120" s="1"/>
    </row>
    <row r="121" spans="1:22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  <c r="V121" s="1"/>
    </row>
    <row r="122" spans="1:22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  <c r="V122" s="1"/>
    </row>
    <row r="123" spans="1:22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  <c r="V123" s="1"/>
    </row>
    <row r="124" spans="1:22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  <c r="V124" s="1"/>
    </row>
    <row r="125" spans="1:22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  <c r="V125" s="1"/>
    </row>
    <row r="126" spans="1:22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  <c r="V126" s="1"/>
    </row>
    <row r="127" spans="1:22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  <c r="V127" s="1"/>
    </row>
    <row r="128" spans="1:22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  <c r="V128" s="1"/>
    </row>
    <row r="129" spans="1:22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  <c r="V129" s="1"/>
    </row>
    <row r="130" spans="1:22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  <c r="V130" s="1"/>
    </row>
    <row r="131" spans="1:22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  <c r="V131" s="1"/>
    </row>
    <row r="132" spans="1:22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  <c r="V132" s="1"/>
    </row>
    <row r="133" spans="1:22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  <c r="V133" s="1"/>
    </row>
    <row r="134" spans="1:22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  <c r="V134" s="1"/>
    </row>
    <row r="135" spans="1:22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  <c r="V135" s="1"/>
    </row>
    <row r="136" spans="1:22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  <c r="V136" s="1"/>
    </row>
    <row r="137" spans="1:22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  <c r="V137" s="1"/>
    </row>
    <row r="138" spans="1:22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  <c r="V138" s="1"/>
    </row>
    <row r="139" spans="1:22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  <c r="V139" s="1"/>
    </row>
    <row r="140" spans="1:22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  <c r="V140" s="1"/>
    </row>
    <row r="141" spans="1:22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  <c r="V141" s="1"/>
    </row>
    <row r="142" spans="1:22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  <c r="V142" s="1"/>
    </row>
    <row r="143" spans="1:22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  <c r="V143" s="1"/>
    </row>
    <row r="144" spans="1:22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  <c r="V144" s="1"/>
    </row>
    <row r="145" spans="1:22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  <c r="V145" s="1"/>
    </row>
    <row r="146" spans="1:22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  <c r="V146" s="1"/>
    </row>
    <row r="147" spans="1:22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  <c r="V147" s="1"/>
    </row>
    <row r="148" spans="1:22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  <c r="V148" s="1"/>
    </row>
    <row r="149" spans="1:22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  <c r="V149" s="1"/>
    </row>
    <row r="150" spans="1:22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  <c r="V150" s="1"/>
    </row>
    <row r="151" spans="1:22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  <c r="V151" s="1"/>
    </row>
    <row r="152" spans="1:22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  <c r="V152" s="1"/>
    </row>
    <row r="153" spans="1:22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  <c r="V153" s="1"/>
    </row>
    <row r="154" spans="1:22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  <c r="V154" s="1"/>
    </row>
    <row r="155" spans="1:22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  <c r="V155" s="1"/>
    </row>
    <row r="156" spans="1:22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  <c r="V156" s="1"/>
    </row>
    <row r="157" spans="1:22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  <c r="V157" s="1"/>
    </row>
    <row r="158" spans="1:22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  <c r="V158" s="1"/>
    </row>
    <row r="159" spans="1:22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  <c r="V159" s="1"/>
    </row>
    <row r="160" spans="1:22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  <c r="V160" s="1"/>
    </row>
    <row r="161" spans="1:22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  <c r="V161" s="1"/>
    </row>
    <row r="162" spans="1:22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  <c r="V162" s="1"/>
    </row>
    <row r="163" spans="1:22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  <c r="V163" s="1"/>
    </row>
    <row r="164" spans="1:22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  <c r="V164" s="1"/>
    </row>
    <row r="165" spans="1:22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  <c r="V165" s="1"/>
    </row>
    <row r="166" spans="1:22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  <c r="V166" s="1"/>
    </row>
    <row r="167" spans="1:22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  <c r="V167" s="1"/>
    </row>
    <row r="168" spans="1:22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  <c r="V168" s="1"/>
    </row>
    <row r="169" spans="1:22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  <c r="V169" s="1"/>
    </row>
    <row r="170" spans="1:22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  <c r="V170" s="1"/>
    </row>
    <row r="171" spans="1:22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  <c r="V171" s="1"/>
    </row>
    <row r="172" spans="1:22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  <c r="V172" s="1"/>
    </row>
    <row r="173" spans="1:22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  <c r="V173" s="1"/>
    </row>
    <row r="174" spans="1:22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  <c r="V174" s="1"/>
    </row>
    <row r="175" spans="1:22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  <c r="V175" s="1"/>
    </row>
    <row r="176" spans="1:22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  <c r="V176" s="1"/>
    </row>
    <row r="177" spans="1:22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  <c r="V177" s="1"/>
    </row>
    <row r="178" spans="1:22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  <c r="V178" s="1"/>
    </row>
    <row r="179" spans="1:22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  <c r="V179" s="1"/>
    </row>
    <row r="180" spans="1:22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  <c r="V180" s="1"/>
    </row>
    <row r="181" spans="1:22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  <c r="V181" s="1"/>
    </row>
    <row r="182" spans="1:22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  <c r="V182" s="1"/>
    </row>
    <row r="183" spans="1:22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  <c r="V183" s="1"/>
    </row>
    <row r="184" spans="1:22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  <c r="V184" s="1"/>
    </row>
    <row r="185" spans="1:22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  <c r="V185" s="1"/>
    </row>
    <row r="186" spans="1:22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  <c r="V186" s="1"/>
    </row>
    <row r="187" spans="1:22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  <c r="V187" s="1"/>
    </row>
    <row r="188" spans="1:22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  <c r="V188" s="1"/>
    </row>
    <row r="189" spans="1:22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  <c r="V189" s="1"/>
    </row>
    <row r="190" spans="1:22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  <c r="V190" s="1"/>
    </row>
    <row r="191" spans="1:22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  <c r="V191" s="1"/>
    </row>
    <row r="192" spans="1:22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  <c r="V192" s="1"/>
    </row>
    <row r="193" spans="1:22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  <c r="V193" s="1"/>
    </row>
    <row r="194" spans="1:22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  <c r="V194" s="1"/>
    </row>
    <row r="195" spans="1:22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  <c r="V195" s="1"/>
    </row>
    <row r="196" spans="1:22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  <c r="V196" s="1"/>
    </row>
    <row r="197" spans="1:22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  <c r="V197" s="1"/>
    </row>
    <row r="198" spans="1:22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  <c r="V198" s="1"/>
    </row>
    <row r="199" spans="1:22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  <c r="V199" s="1"/>
    </row>
    <row r="200" spans="1:22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  <c r="V200" s="1"/>
    </row>
    <row r="201" spans="1:22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  <c r="V201" s="1"/>
    </row>
    <row r="202" spans="1:22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  <c r="V202" s="1"/>
    </row>
    <row r="203" spans="1:22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  <c r="V203" s="1"/>
    </row>
    <row r="204" spans="1:22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  <c r="V204" s="1"/>
    </row>
    <row r="205" spans="1:22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  <c r="V205" s="1"/>
    </row>
    <row r="206" spans="1:22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  <c r="V206" s="1"/>
    </row>
    <row r="207" spans="1:22" ht="12.75" customHeight="1">
      <c r="A207" s="29"/>
      <c r="B207" s="30"/>
      <c r="C207" s="6"/>
      <c r="D207" s="31"/>
      <c r="E207" s="31"/>
      <c r="F207" s="1"/>
      <c r="G207" s="32"/>
      <c r="H207" s="1"/>
      <c r="I207" s="30"/>
      <c r="J207" s="33"/>
      <c r="K207" s="33"/>
      <c r="L207" s="33"/>
      <c r="M207" s="33"/>
      <c r="N207" s="6"/>
      <c r="O207" s="6"/>
      <c r="P207" s="34"/>
      <c r="Q207" s="31"/>
      <c r="R207" s="35"/>
      <c r="S207" s="1"/>
      <c r="T207" s="1"/>
      <c r="U207" s="1"/>
      <c r="V207" s="1"/>
    </row>
    <row r="208" spans="1:22" ht="12.75" customHeight="1">
      <c r="A208" s="29"/>
      <c r="B208" s="30"/>
      <c r="C208" s="6"/>
      <c r="D208" s="31"/>
      <c r="E208" s="31"/>
      <c r="F208" s="1"/>
      <c r="G208" s="32"/>
      <c r="H208" s="1"/>
      <c r="I208" s="30"/>
      <c r="J208" s="33"/>
      <c r="K208" s="33"/>
      <c r="L208" s="33"/>
      <c r="M208" s="33"/>
      <c r="N208" s="6"/>
      <c r="O208" s="6"/>
      <c r="P208" s="34"/>
      <c r="Q208" s="31"/>
      <c r="R208" s="35"/>
      <c r="S208" s="1"/>
      <c r="T208" s="1"/>
      <c r="U208" s="1"/>
      <c r="V208" s="1"/>
    </row>
    <row r="209" spans="1:22" ht="12.75" customHeight="1">
      <c r="A209" s="29"/>
      <c r="B209" s="30"/>
      <c r="C209" s="6"/>
      <c r="D209" s="31"/>
      <c r="E209" s="31"/>
      <c r="F209" s="1"/>
      <c r="G209" s="32"/>
      <c r="H209" s="1"/>
      <c r="I209" s="30"/>
      <c r="J209" s="33"/>
      <c r="K209" s="33"/>
      <c r="L209" s="33"/>
      <c r="M209" s="33"/>
      <c r="N209" s="6"/>
      <c r="O209" s="6"/>
      <c r="P209" s="34"/>
      <c r="Q209" s="31"/>
      <c r="R209" s="35"/>
      <c r="S209" s="1"/>
      <c r="T209" s="1"/>
      <c r="U209" s="1"/>
      <c r="V209" s="1"/>
    </row>
    <row r="210" spans="1:22" ht="12.75" customHeight="1">
      <c r="A210" s="29"/>
      <c r="B210" s="30"/>
      <c r="C210" s="6"/>
      <c r="D210" s="31"/>
      <c r="E210" s="31"/>
      <c r="F210" s="1"/>
      <c r="G210" s="32"/>
      <c r="H210" s="1"/>
      <c r="I210" s="30"/>
      <c r="J210" s="33"/>
      <c r="K210" s="33"/>
      <c r="L210" s="33"/>
      <c r="M210" s="33"/>
      <c r="N210" s="6"/>
      <c r="O210" s="6"/>
      <c r="P210" s="34"/>
      <c r="Q210" s="31"/>
      <c r="R210" s="35"/>
      <c r="S210" s="1"/>
      <c r="T210" s="1"/>
      <c r="U210" s="1"/>
      <c r="V210" s="1"/>
    </row>
    <row r="211" spans="1:22" ht="12.75" customHeight="1">
      <c r="A211" s="29"/>
      <c r="B211" s="30"/>
      <c r="C211" s="6"/>
      <c r="D211" s="31"/>
      <c r="E211" s="31"/>
      <c r="F211" s="1"/>
      <c r="G211" s="32"/>
      <c r="H211" s="1"/>
      <c r="I211" s="30"/>
      <c r="J211" s="33"/>
      <c r="K211" s="33"/>
      <c r="L211" s="33"/>
      <c r="M211" s="33"/>
      <c r="N211" s="6"/>
      <c r="O211" s="6"/>
      <c r="P211" s="34"/>
      <c r="Q211" s="31"/>
      <c r="R211" s="35"/>
      <c r="S211" s="1"/>
      <c r="T211" s="1"/>
      <c r="U211" s="1"/>
      <c r="V211" s="1"/>
    </row>
    <row r="212" spans="1:22" ht="12.75" customHeight="1">
      <c r="A212" s="29"/>
      <c r="B212" s="30"/>
      <c r="C212" s="6"/>
      <c r="D212" s="31"/>
      <c r="E212" s="31"/>
      <c r="F212" s="1"/>
      <c r="G212" s="32"/>
      <c r="H212" s="1"/>
      <c r="I212" s="30"/>
      <c r="J212" s="33"/>
      <c r="K212" s="33"/>
      <c r="L212" s="33"/>
      <c r="M212" s="33"/>
      <c r="N212" s="6"/>
      <c r="O212" s="6"/>
      <c r="P212" s="34"/>
      <c r="Q212" s="31"/>
      <c r="R212" s="35"/>
      <c r="S212" s="1"/>
      <c r="T212" s="1"/>
      <c r="U212" s="1"/>
      <c r="V212" s="1"/>
    </row>
    <row r="213" spans="1:22" ht="12.75" customHeight="1">
      <c r="A213" s="29"/>
      <c r="B213" s="30"/>
      <c r="C213" s="6"/>
      <c r="D213" s="31"/>
      <c r="E213" s="31"/>
      <c r="F213" s="1"/>
      <c r="G213" s="32"/>
      <c r="H213" s="1"/>
      <c r="I213" s="30"/>
      <c r="J213" s="33"/>
      <c r="K213" s="33"/>
      <c r="L213" s="33"/>
      <c r="M213" s="33"/>
      <c r="N213" s="6"/>
      <c r="O213" s="6"/>
      <c r="P213" s="34"/>
      <c r="Q213" s="31"/>
      <c r="R213" s="35"/>
      <c r="S213" s="1"/>
      <c r="T213" s="1"/>
      <c r="U213" s="1"/>
      <c r="V213" s="1"/>
    </row>
    <row r="214" spans="1:22" ht="12.75" customHeight="1">
      <c r="A214" s="29"/>
      <c r="B214" s="30"/>
      <c r="C214" s="6"/>
      <c r="D214" s="31"/>
      <c r="E214" s="31"/>
      <c r="F214" s="1"/>
      <c r="G214" s="32"/>
      <c r="H214" s="1"/>
      <c r="I214" s="30"/>
      <c r="J214" s="33"/>
      <c r="K214" s="33"/>
      <c r="L214" s="33"/>
      <c r="M214" s="33"/>
      <c r="N214" s="6"/>
      <c r="O214" s="6"/>
      <c r="P214" s="34"/>
      <c r="Q214" s="31"/>
      <c r="R214" s="35"/>
      <c r="S214" s="1"/>
      <c r="T214" s="1"/>
      <c r="U214" s="1"/>
      <c r="V214" s="1"/>
    </row>
    <row r="215" spans="1:22" ht="12.75" customHeight="1">
      <c r="A215" s="29"/>
      <c r="B215" s="30"/>
      <c r="C215" s="6"/>
      <c r="D215" s="31"/>
      <c r="E215" s="31"/>
      <c r="F215" s="1"/>
      <c r="G215" s="32"/>
      <c r="H215" s="1"/>
      <c r="I215" s="30"/>
      <c r="J215" s="33"/>
      <c r="K215" s="33"/>
      <c r="L215" s="33"/>
      <c r="M215" s="33"/>
      <c r="N215" s="6"/>
      <c r="O215" s="6"/>
      <c r="P215" s="34"/>
      <c r="Q215" s="31"/>
      <c r="R215" s="35"/>
      <c r="S215" s="1"/>
      <c r="T215" s="1"/>
      <c r="U215" s="1"/>
      <c r="V215" s="1"/>
    </row>
    <row r="216" spans="1:22" ht="12.75" customHeight="1">
      <c r="A216" s="29"/>
      <c r="B216" s="30"/>
      <c r="C216" s="6"/>
      <c r="D216" s="31"/>
      <c r="E216" s="31"/>
      <c r="F216" s="1"/>
      <c r="G216" s="32"/>
      <c r="H216" s="1"/>
      <c r="I216" s="30"/>
      <c r="J216" s="33"/>
      <c r="K216" s="33"/>
      <c r="L216" s="33"/>
      <c r="M216" s="33"/>
      <c r="N216" s="6"/>
      <c r="O216" s="6"/>
      <c r="P216" s="34"/>
      <c r="Q216" s="31"/>
      <c r="R216" s="35"/>
      <c r="S216" s="1"/>
      <c r="T216" s="1"/>
      <c r="U216" s="1"/>
      <c r="V216" s="1"/>
    </row>
    <row r="217" spans="1:22" ht="12.75" customHeight="1">
      <c r="A217" s="29"/>
      <c r="B217" s="30"/>
      <c r="C217" s="6"/>
      <c r="D217" s="31"/>
      <c r="E217" s="31"/>
      <c r="F217" s="1"/>
      <c r="G217" s="32"/>
      <c r="H217" s="1"/>
      <c r="I217" s="30"/>
      <c r="J217" s="33"/>
      <c r="K217" s="33"/>
      <c r="L217" s="33"/>
      <c r="M217" s="33"/>
      <c r="N217" s="6"/>
      <c r="O217" s="6"/>
      <c r="P217" s="34"/>
      <c r="Q217" s="31"/>
      <c r="R217" s="35"/>
      <c r="S217" s="1"/>
      <c r="T217" s="1"/>
      <c r="U217" s="1"/>
      <c r="V217" s="1"/>
    </row>
    <row r="218" spans="1:22" ht="12.75" customHeight="1">
      <c r="A218" s="29"/>
      <c r="B218" s="30"/>
      <c r="C218" s="6"/>
      <c r="D218" s="31"/>
      <c r="E218" s="31"/>
      <c r="F218" s="1"/>
      <c r="G218" s="32"/>
      <c r="H218" s="1"/>
      <c r="I218" s="30"/>
      <c r="J218" s="33"/>
      <c r="K218" s="33"/>
      <c r="L218" s="33"/>
      <c r="M218" s="33"/>
      <c r="N218" s="6"/>
      <c r="O218" s="6"/>
      <c r="P218" s="34"/>
      <c r="Q218" s="31"/>
      <c r="R218" s="35"/>
      <c r="S218" s="1"/>
      <c r="T218" s="1"/>
      <c r="U218" s="1"/>
      <c r="V218" s="1"/>
    </row>
    <row r="219" spans="1:22" ht="12.75" customHeight="1">
      <c r="A219" s="29"/>
      <c r="B219" s="30"/>
      <c r="C219" s="6"/>
      <c r="D219" s="31"/>
      <c r="E219" s="31"/>
      <c r="F219" s="1"/>
      <c r="G219" s="32"/>
      <c r="H219" s="1"/>
      <c r="I219" s="30"/>
      <c r="J219" s="33"/>
      <c r="K219" s="33"/>
      <c r="L219" s="33"/>
      <c r="M219" s="33"/>
      <c r="N219" s="6"/>
      <c r="O219" s="6"/>
      <c r="P219" s="34"/>
      <c r="Q219" s="31"/>
      <c r="R219" s="35"/>
      <c r="S219" s="1"/>
      <c r="T219" s="1"/>
      <c r="U219" s="1"/>
      <c r="V219" s="1"/>
    </row>
    <row r="220" spans="1:22" ht="12.75" customHeight="1">
      <c r="A220" s="29"/>
      <c r="B220" s="30"/>
      <c r="C220" s="6"/>
      <c r="D220" s="31"/>
      <c r="E220" s="31"/>
      <c r="F220" s="1"/>
      <c r="G220" s="32"/>
      <c r="H220" s="1"/>
      <c r="I220" s="30"/>
      <c r="J220" s="33"/>
      <c r="K220" s="33"/>
      <c r="L220" s="33"/>
      <c r="M220" s="33"/>
      <c r="N220" s="6"/>
      <c r="O220" s="6"/>
      <c r="P220" s="34"/>
      <c r="Q220" s="31"/>
      <c r="R220" s="35"/>
      <c r="S220" s="1"/>
      <c r="T220" s="1"/>
      <c r="U220" s="1"/>
      <c r="V220" s="1"/>
    </row>
    <row r="221" spans="1:22" ht="12.75" customHeight="1">
      <c r="A221" s="29"/>
      <c r="B221" s="30"/>
      <c r="C221" s="6"/>
      <c r="D221" s="31"/>
      <c r="E221" s="31"/>
      <c r="F221" s="1"/>
      <c r="G221" s="32"/>
      <c r="H221" s="1"/>
      <c r="I221" s="30"/>
      <c r="J221" s="33"/>
      <c r="K221" s="33"/>
      <c r="L221" s="33"/>
      <c r="M221" s="33"/>
      <c r="N221" s="6"/>
      <c r="O221" s="6"/>
      <c r="P221" s="34"/>
      <c r="Q221" s="31"/>
      <c r="R221" s="35"/>
      <c r="S221" s="1"/>
      <c r="T221" s="1"/>
      <c r="U221" s="1"/>
      <c r="V221" s="1"/>
    </row>
    <row r="222" spans="1:22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1:22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1:22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  <row r="987" spans="4:17" ht="14.25" customHeight="1">
      <c r="D987" s="36"/>
      <c r="G987" s="36"/>
      <c r="J987" s="37"/>
      <c r="K987" s="37"/>
      <c r="L987" s="37"/>
      <c r="M987" s="37"/>
      <c r="P987" s="38"/>
      <c r="Q987" s="36"/>
    </row>
    <row r="988" spans="4:17" ht="14.25" customHeight="1">
      <c r="D988" s="36"/>
      <c r="G988" s="36"/>
      <c r="J988" s="37"/>
      <c r="K988" s="37"/>
      <c r="L988" s="37"/>
      <c r="M988" s="37"/>
      <c r="P988" s="38"/>
      <c r="Q988" s="36"/>
    </row>
    <row r="989" spans="4:17" ht="14.25" customHeight="1">
      <c r="D989" s="36"/>
      <c r="G989" s="36"/>
      <c r="J989" s="37"/>
      <c r="K989" s="37"/>
      <c r="L989" s="37"/>
      <c r="M989" s="37"/>
      <c r="P989" s="38"/>
      <c r="Q989" s="36"/>
    </row>
    <row r="990" spans="4:17" ht="14.25" customHeight="1">
      <c r="D990" s="36"/>
      <c r="G990" s="36"/>
      <c r="J990" s="37"/>
      <c r="K990" s="37"/>
      <c r="L990" s="37"/>
      <c r="M990" s="37"/>
      <c r="P990" s="38"/>
      <c r="Q990" s="36"/>
    </row>
    <row r="991" spans="4:17" ht="14.25" customHeight="1">
      <c r="D991" s="36"/>
      <c r="G991" s="36"/>
      <c r="J991" s="37"/>
      <c r="K991" s="37"/>
      <c r="L991" s="37"/>
      <c r="M991" s="37"/>
      <c r="P991" s="38"/>
      <c r="Q991" s="36"/>
    </row>
    <row r="992" spans="4:17" ht="14.25" customHeight="1">
      <c r="D992" s="36"/>
      <c r="G992" s="36"/>
      <c r="J992" s="37"/>
      <c r="K992" s="37"/>
      <c r="L992" s="37"/>
      <c r="M992" s="37"/>
      <c r="P992" s="38"/>
      <c r="Q992" s="36"/>
    </row>
    <row r="993" spans="4:17" ht="14.25" customHeight="1">
      <c r="D993" s="36"/>
      <c r="G993" s="36"/>
      <c r="J993" s="37"/>
      <c r="K993" s="37"/>
      <c r="L993" s="37"/>
      <c r="M993" s="37"/>
      <c r="P993" s="38"/>
      <c r="Q993" s="36"/>
    </row>
    <row r="994" spans="4:17" ht="14.25" customHeight="1">
      <c r="D994" s="36"/>
      <c r="G994" s="36"/>
      <c r="J994" s="37"/>
      <c r="K994" s="37"/>
      <c r="L994" s="37"/>
      <c r="M994" s="37"/>
      <c r="P994" s="38"/>
      <c r="Q994" s="36"/>
    </row>
    <row r="995" spans="4:17" ht="14.25" customHeight="1">
      <c r="D995" s="36"/>
      <c r="G995" s="36"/>
      <c r="J995" s="37"/>
      <c r="K995" s="37"/>
      <c r="L995" s="37"/>
      <c r="M995" s="37"/>
      <c r="P995" s="38"/>
      <c r="Q995" s="36"/>
    </row>
    <row r="996" spans="4:17" ht="14.25" customHeight="1">
      <c r="D996" s="36"/>
      <c r="G996" s="36"/>
      <c r="J996" s="37"/>
      <c r="K996" s="37"/>
      <c r="L996" s="37"/>
      <c r="M996" s="37"/>
      <c r="P996" s="38"/>
      <c r="Q996" s="36"/>
    </row>
    <row r="997" spans="4:17" ht="14.25" customHeight="1">
      <c r="D997" s="36"/>
      <c r="G997" s="36"/>
      <c r="J997" s="37"/>
      <c r="K997" s="37"/>
      <c r="L997" s="37"/>
      <c r="M997" s="37"/>
      <c r="P997" s="38"/>
      <c r="Q997" s="36"/>
    </row>
    <row r="998" spans="4:17" ht="14.25" customHeight="1">
      <c r="D998" s="36"/>
      <c r="G998" s="36"/>
      <c r="J998" s="37"/>
      <c r="K998" s="37"/>
      <c r="L998" s="37"/>
      <c r="M998" s="37"/>
      <c r="P998" s="38"/>
      <c r="Q998" s="36"/>
    </row>
    <row r="999" spans="4:17" ht="14.25" customHeight="1">
      <c r="D999" s="36"/>
      <c r="G999" s="36"/>
      <c r="J999" s="37"/>
      <c r="K999" s="37"/>
      <c r="L999" s="37"/>
      <c r="M999" s="37"/>
      <c r="P999" s="38"/>
      <c r="Q999" s="36"/>
    </row>
    <row r="1000" spans="4:17" ht="14.25" customHeight="1">
      <c r="D1000" s="36"/>
      <c r="G1000" s="36"/>
      <c r="J1000" s="37"/>
      <c r="K1000" s="37"/>
      <c r="L1000" s="37"/>
      <c r="M1000" s="37"/>
      <c r="P1000" s="38"/>
      <c r="Q1000" s="36"/>
    </row>
    <row r="1001" spans="4:17" ht="14.25" customHeight="1">
      <c r="D1001" s="36"/>
      <c r="G1001" s="36"/>
      <c r="J1001" s="37"/>
      <c r="K1001" s="37"/>
      <c r="L1001" s="37"/>
      <c r="M1001" s="37"/>
      <c r="P1001" s="38"/>
      <c r="Q1001" s="36"/>
    </row>
  </sheetData>
  <mergeCells count="3">
    <mergeCell ref="A1:S1"/>
    <mergeCell ref="A2:S2"/>
    <mergeCell ref="A21:L2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EDF0-1CF6-427B-B068-41E698475D12}">
  <dimension ref="A1:S8"/>
  <sheetViews>
    <sheetView tabSelected="1" topLeftCell="I1" zoomScaleNormal="100" workbookViewId="0">
      <selection activeCell="A5" sqref="A5:XFD5"/>
    </sheetView>
  </sheetViews>
  <sheetFormatPr defaultRowHeight="14.5"/>
  <cols>
    <col min="1" max="1" width="27" customWidth="1"/>
    <col min="3" max="3" width="17.08984375" customWidth="1"/>
    <col min="4" max="4" width="15.7265625" customWidth="1"/>
    <col min="6" max="6" width="12.1796875" customWidth="1"/>
    <col min="7" max="7" width="13.26953125" customWidth="1"/>
    <col min="8" max="8" width="20.7265625" customWidth="1"/>
    <col min="10" max="10" width="11.1796875" customWidth="1"/>
    <col min="13" max="13" width="18.6328125" customWidth="1"/>
    <col min="14" max="14" width="17.54296875" customWidth="1"/>
    <col min="15" max="16" width="13.08984375" customWidth="1"/>
    <col min="17" max="17" width="19" customWidth="1"/>
    <col min="18" max="18" width="13.453125" customWidth="1"/>
    <col min="19" max="19" width="28.7265625" customWidth="1"/>
  </cols>
  <sheetData>
    <row r="1" spans="1:19">
      <c r="A1" s="48" t="s">
        <v>170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19">
      <c r="A2" s="44" t="s">
        <v>171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</row>
    <row r="3" spans="1:19" ht="91">
      <c r="A3" s="49" t="s">
        <v>1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6</v>
      </c>
      <c r="G3" s="49" t="s">
        <v>7</v>
      </c>
      <c r="H3" s="49" t="s">
        <v>8</v>
      </c>
      <c r="I3" s="49" t="s">
        <v>9</v>
      </c>
      <c r="J3" s="50" t="s">
        <v>10</v>
      </c>
      <c r="K3" s="51" t="s">
        <v>11</v>
      </c>
      <c r="L3" s="50" t="s">
        <v>12</v>
      </c>
      <c r="M3" s="40" t="s">
        <v>13</v>
      </c>
      <c r="N3" s="49" t="s">
        <v>14</v>
      </c>
      <c r="O3" s="49" t="s">
        <v>15</v>
      </c>
      <c r="P3" s="52" t="s">
        <v>16</v>
      </c>
      <c r="Q3" s="49" t="s">
        <v>17</v>
      </c>
      <c r="R3" s="49" t="s">
        <v>18</v>
      </c>
      <c r="S3" s="49" t="s">
        <v>19</v>
      </c>
    </row>
    <row r="4" spans="1:19" ht="80.5" customHeight="1">
      <c r="A4" s="53" t="s">
        <v>172</v>
      </c>
      <c r="B4" s="53" t="s">
        <v>85</v>
      </c>
      <c r="C4" s="53" t="s">
        <v>85</v>
      </c>
      <c r="D4" s="53" t="s">
        <v>144</v>
      </c>
      <c r="E4" s="53" t="s">
        <v>145</v>
      </c>
      <c r="F4" s="54">
        <v>5649.2</v>
      </c>
      <c r="G4" s="54">
        <v>0</v>
      </c>
      <c r="H4" s="54">
        <v>0</v>
      </c>
      <c r="I4" s="55">
        <v>5649.2</v>
      </c>
      <c r="J4" s="54">
        <v>5649.2</v>
      </c>
      <c r="K4" s="54">
        <v>0</v>
      </c>
      <c r="L4" s="54">
        <v>0</v>
      </c>
      <c r="M4" s="54">
        <v>5649.2</v>
      </c>
      <c r="N4" s="56" t="s">
        <v>146</v>
      </c>
      <c r="O4" s="57" t="s">
        <v>27</v>
      </c>
      <c r="P4" s="58" t="s">
        <v>27</v>
      </c>
      <c r="Q4" s="58" t="s">
        <v>27</v>
      </c>
      <c r="R4" s="53" t="s">
        <v>173</v>
      </c>
      <c r="S4" s="64" t="s">
        <v>174</v>
      </c>
    </row>
    <row r="5" spans="1:19">
      <c r="A5" s="53"/>
      <c r="B5" s="53"/>
      <c r="C5" s="53"/>
      <c r="D5" s="53"/>
      <c r="E5" s="53"/>
      <c r="F5" s="54"/>
      <c r="G5" s="54"/>
      <c r="H5" s="54"/>
      <c r="I5" s="55"/>
      <c r="J5" s="54"/>
      <c r="K5" s="54"/>
      <c r="L5" s="54"/>
      <c r="M5" s="54"/>
      <c r="N5" s="56"/>
      <c r="O5" s="57"/>
      <c r="P5" s="58"/>
      <c r="Q5" s="58"/>
      <c r="R5" s="53"/>
      <c r="S5" s="63"/>
    </row>
    <row r="6" spans="1:19">
      <c r="A6" s="53"/>
      <c r="B6" s="53"/>
      <c r="C6" s="53"/>
      <c r="D6" s="53"/>
      <c r="E6" s="53"/>
      <c r="F6" s="54"/>
      <c r="G6" s="54"/>
      <c r="H6" s="54"/>
      <c r="I6" s="55"/>
      <c r="J6" s="54"/>
      <c r="K6" s="54"/>
      <c r="L6" s="54"/>
      <c r="M6" s="54"/>
      <c r="N6" s="56"/>
      <c r="O6" s="57"/>
      <c r="P6" s="58"/>
      <c r="Q6" s="58"/>
      <c r="R6" s="53"/>
      <c r="S6" s="63"/>
    </row>
    <row r="7" spans="1:19">
      <c r="A7" s="53"/>
      <c r="B7" s="53"/>
      <c r="C7" s="53"/>
      <c r="D7" s="53"/>
      <c r="E7" s="53"/>
      <c r="F7" s="54"/>
      <c r="G7" s="54"/>
      <c r="H7" s="54"/>
      <c r="I7" s="55"/>
      <c r="J7" s="54"/>
      <c r="K7" s="54"/>
      <c r="L7" s="54"/>
      <c r="M7" s="54"/>
      <c r="N7" s="56"/>
      <c r="O7" s="57"/>
      <c r="P7" s="58"/>
      <c r="Q7" s="58"/>
      <c r="R7" s="53"/>
      <c r="S7" s="63"/>
    </row>
    <row r="8" spans="1:19">
      <c r="A8" s="45" t="s">
        <v>98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59">
        <v>5649.2</v>
      </c>
      <c r="N8" s="60"/>
      <c r="O8" s="60"/>
      <c r="P8" s="61"/>
      <c r="Q8" s="62"/>
      <c r="R8" s="60"/>
      <c r="S8" s="60"/>
    </row>
  </sheetData>
  <mergeCells count="3">
    <mergeCell ref="A1:S1"/>
    <mergeCell ref="A2:S2"/>
    <mergeCell ref="A8:L8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Jan-26</vt:lpstr>
      <vt:lpstr>Fev-26</vt:lpstr>
      <vt:lpstr>Mar-26</vt:lpstr>
      <vt:lpstr>Abr-26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Fernanda Cristina Almeida de Oliveira</cp:lastModifiedBy>
  <dcterms:created xsi:type="dcterms:W3CDTF">2016-02-02T19:37:37Z</dcterms:created>
  <dcterms:modified xsi:type="dcterms:W3CDTF">2026-05-15T17:41:15Z</dcterms:modified>
</cp:coreProperties>
</file>